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provisionamento\Procedimentos Contratação_Vortal\2026\Concursos Públicos\Concurso Público n.º XX_2026_BS - Material Electrico\Gest Doc 4818_2026\Consulta preliminar\"/>
    </mc:Choice>
  </mc:AlternateContent>
  <xr:revisionPtr revIDLastSave="0" documentId="13_ncr:1_{7BECFD67-AE8F-40C5-B14F-CC899C309E4E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Lote1" sheetId="19" r:id="rId1"/>
    <sheet name="Lote 2" sheetId="18" r:id="rId2"/>
    <sheet name="Lote 3" sheetId="17" r:id="rId3"/>
    <sheet name="Lote 4" sheetId="16" r:id="rId4"/>
    <sheet name="Lote 5" sheetId="15" r:id="rId5"/>
    <sheet name="Lote 6" sheetId="14" r:id="rId6"/>
    <sheet name="Lote 7" sheetId="8" r:id="rId7"/>
  </sheets>
  <definedNames>
    <definedName name="_xlnm._FilterDatabase" localSheetId="1" hidden="1">'Lote 2'!#REF!</definedName>
    <definedName name="_xlnm._FilterDatabase" localSheetId="2" hidden="1">'Lote 3'!#REF!</definedName>
    <definedName name="_xlnm._FilterDatabase" localSheetId="3" hidden="1">'Lote 4'!#REF!</definedName>
    <definedName name="_xlnm._FilterDatabase" localSheetId="4" hidden="1">'Lote 5'!#REF!</definedName>
    <definedName name="_xlnm._FilterDatabase" localSheetId="5" hidden="1">'Lote 6'!#REF!</definedName>
    <definedName name="_xlnm._FilterDatabase" localSheetId="6" hidden="1">'Lote 7'!$A$17:$G$72</definedName>
    <definedName name="_xlnm._FilterDatabase" localSheetId="0" hidden="1">Lote1!$A$185:$B$240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8" l="1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8" i="8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8" i="14"/>
  <c r="G58" i="14"/>
  <c r="G10" i="15"/>
  <c r="G11" i="15"/>
  <c r="G12" i="15"/>
  <c r="G9" i="15"/>
  <c r="G13" i="15"/>
  <c r="G9" i="16"/>
  <c r="G10" i="16"/>
  <c r="G11" i="16"/>
  <c r="G12" i="16"/>
  <c r="G13" i="16"/>
  <c r="G14" i="16"/>
  <c r="G8" i="16"/>
  <c r="G59" i="18"/>
  <c r="G39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8" i="17"/>
  <c r="G8" i="18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3" i="8" l="1"/>
  <c r="G21" i="19"/>
  <c r="G15" i="16"/>
</calcChain>
</file>

<file path=xl/sharedStrings.xml><?xml version="1.0" encoding="utf-8"?>
<sst xmlns="http://schemas.openxmlformats.org/spreadsheetml/2006/main" count="740" uniqueCount="476">
  <si>
    <t>2.25</t>
  </si>
  <si>
    <t>3.10</t>
  </si>
  <si>
    <t>2.26</t>
  </si>
  <si>
    <t>2.24</t>
  </si>
  <si>
    <t>art..</t>
  </si>
  <si>
    <t>1.</t>
  </si>
  <si>
    <t>Unidades</t>
  </si>
  <si>
    <t>Quantidades</t>
  </si>
  <si>
    <t>Preços unitários</t>
  </si>
  <si>
    <t>Importâncias</t>
  </si>
  <si>
    <t>1.1.</t>
  </si>
  <si>
    <t>1.2.</t>
  </si>
  <si>
    <t>1.8.</t>
  </si>
  <si>
    <t>DESIGNAÇÃO</t>
  </si>
  <si>
    <t>ARMÁRIOS E CAIXAS</t>
  </si>
  <si>
    <t>2.</t>
  </si>
  <si>
    <t>EQUIPAMENTO DE POTÊNCIA</t>
  </si>
  <si>
    <t xml:space="preserve">3. </t>
  </si>
  <si>
    <t>EQUIPAMENTO DE COMANDO</t>
  </si>
  <si>
    <t>4.</t>
  </si>
  <si>
    <t>CABOS</t>
  </si>
  <si>
    <t>5.</t>
  </si>
  <si>
    <t>ACESSÓRIOS</t>
  </si>
  <si>
    <t>APARELHAGEM DE INSTALAÇÃO</t>
  </si>
  <si>
    <t>6.</t>
  </si>
  <si>
    <t>MATERIAL ELÉTRICO PARA ARMAZÉM</t>
  </si>
  <si>
    <t>1.3.</t>
  </si>
  <si>
    <t>1.4.</t>
  </si>
  <si>
    <t>1.5.</t>
  </si>
  <si>
    <t>1.6.</t>
  </si>
  <si>
    <t>1.7.</t>
  </si>
  <si>
    <t>1.9.</t>
  </si>
  <si>
    <t>1.10.</t>
  </si>
  <si>
    <t>Un</t>
  </si>
  <si>
    <t>Tejadilho para armário isolante do art. 1.1., tipo NSYTJPLA124G da Schneider ou equivalente.</t>
  </si>
  <si>
    <t>Grade de saída com filtro para armário isolante art. 1.1., IP 54, dimensões 170x150x15mm, cor do armário, tipo NSYCAG125LPF da Schneider ou equivalente.</t>
  </si>
  <si>
    <t>Armário isolante em poliéster, distribuição urbana, IP65, iK10, dimensões: 1250x1250x420mm, tipo NSYPLA12124G da Schneider ou equivalente.</t>
  </si>
  <si>
    <t>Platine de montagem metálica para armário isolante do art. 1.1., tipo NSYPMM1212 da Schneider ou equivalente.</t>
  </si>
  <si>
    <t>Armário com platina metálica, IP 66, IK 10, dimensões 1000x600x250mm, tipo NSYCRN 106205P da Schneider ou equivalente.</t>
  </si>
  <si>
    <t>Kit de fixação para armário  art. 1.5., tipo NSYPFCR da Schneider ou equivalente.</t>
  </si>
  <si>
    <t xml:space="preserve">Portinhola , caixa e porta em poliester reforçado com fibra de vidro autoextingível, Montagem interior ou exterior de encastrar, IP45, IK10, Classe e tensão de isolamento II e 600V, Fechadura EDP Canhão cilíndrico tipo rónis, tipo 06P100-322x58E-BNS da AL ou equivalente. </t>
  </si>
  <si>
    <t>Base para contador energia N2, material de fabrico em ABS, dimensões 205x365x30mm, tipo FRLTT da LuxPro ou equivalente.</t>
  </si>
  <si>
    <t>Caixa de contador para EDP Box trifásico em poliéster reforçado a fibra de vidro, embutir, IP 44, IK09, Classe isolamento  II  tipo KVOTBOX da TEV2.</t>
  </si>
  <si>
    <t>Caixa de medição de terra, caixa e tampa em ABS, chapa amovível em cobre (15x3mm),IP43, IK06, Classe e Tensão de isolamento II e 600V, dimensões 182x97,5x72,5mm, tipo 06CMT da AL ou equivalente.</t>
  </si>
  <si>
    <t xml:space="preserve">Base porta fusíveís secionavel, 32A, 500V, 1P, 10X38mm, tipo E91/32 da  ABB ou equivalente. </t>
  </si>
  <si>
    <t xml:space="preserve">Base porta fusíveís secionavel, 32A, 690V, 3P, 10X38mm, tipo E93/32 da  ABB ou equivalente. </t>
  </si>
  <si>
    <t>Fusível cilindro, 10x38, 6A, gG, 500V, 50KA</t>
  </si>
  <si>
    <t>Fusível cilindro, 10x38, 10A, gG, 500V, 50KA</t>
  </si>
  <si>
    <t>Fusível cilindro, 10x38, 16A, gG, 500V, 50KA</t>
  </si>
  <si>
    <t xml:space="preserve">Base porta fusíveís secionavel, 50A, 690V, 3P, 14X51mm, tipo E93/50 da  ABB ou equivalente. </t>
  </si>
  <si>
    <t>Fusível cilindro, 14x51, 32A, gG, 500V, 100KA</t>
  </si>
  <si>
    <t>Fusível cilindro, 14x51, 40A, gG, 500V, 100KA</t>
  </si>
  <si>
    <t>2.1.</t>
  </si>
  <si>
    <t>2.3.</t>
  </si>
  <si>
    <t>2.2.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</si>
  <si>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</si>
  <si>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</si>
  <si>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</si>
  <si>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</si>
  <si>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</si>
  <si>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</si>
  <si>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</si>
  <si>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</si>
  <si>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</si>
  <si>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Fusível cilindro, 22x58, 100A, gG, 500V, 100KA</t>
  </si>
  <si>
    <t>Fusível cilindro, 22x58, 63A, gG, 690V, 100KA</t>
  </si>
  <si>
    <t>2.13</t>
  </si>
  <si>
    <t>2.14.</t>
  </si>
  <si>
    <t>Disjuntor, 1P+N, 6A, 6KA, curva C, tipo S201-C6NA da ABB ou equivalente.</t>
  </si>
  <si>
    <t>Disjuntor, 1P+N, 10A, 6KA, curva C, tipo S201-C10NA da ABB ou equivalente.</t>
  </si>
  <si>
    <t>Disjuntor, 1P+N, 16A, 6KA, curva C, tipo S201-C16NA da ABB ou equivalente.</t>
  </si>
  <si>
    <t>2.15.</t>
  </si>
  <si>
    <t>2.16.</t>
  </si>
  <si>
    <t>2.17.</t>
  </si>
  <si>
    <t>Disjuntor, 1P+N, 20A, 6KA, curva C, Tipo S201-C20NA da ABB ou equivalente.</t>
  </si>
  <si>
    <t>Disjuntor, 3P+N,16A, 6KA, curva C,  Tipo S203-C16NA da ABB ou equivalente.</t>
  </si>
  <si>
    <t>2.18.</t>
  </si>
  <si>
    <t>2.19.</t>
  </si>
  <si>
    <t>Disjuntor, 3P+N,25A, 6KA, curva C, Tipo S203-C25NA da ABB ou equivalente.</t>
  </si>
  <si>
    <t xml:space="preserve">Disjuntor, 3P+N,32A, 6KA, curva C, Tipo S203-C32NA da  ABB ou equivalente. </t>
  </si>
  <si>
    <t>2.20.</t>
  </si>
  <si>
    <t>Disjuntor, 3P+N,40A, 6KA, curva C,  Tipo S203-C40NA da ABB ou equivalente.</t>
  </si>
  <si>
    <t>Disjuntor, 3P+N,63A, 6KA, curva C,  Tipo S203-C63NA da ABB ou equivalente.</t>
  </si>
  <si>
    <t>2.21.</t>
  </si>
  <si>
    <t>Disjuntor, 3P+N,80A, 6KA, curva C,  Tipo S203-C80NA da ABB ou equivalente.</t>
  </si>
  <si>
    <t>2.22.</t>
  </si>
  <si>
    <t>Disjuntor, 3P+N,100A, 6KA, curva C,  Tipo S203-C100NA da ABB ou equivalente.</t>
  </si>
  <si>
    <t>Interruptor Diferencial 25A, 2P, 300mA, AC,  Tipo FH202AC-25/0,3 da ABB ou equivalente.</t>
  </si>
  <si>
    <t>2.23.</t>
  </si>
  <si>
    <t>Interruptor Diferencial 25A, 2P, 30mA, AC,  Tipo FH202AC-25/0,03 da ABB ou equivalente.</t>
  </si>
  <si>
    <t>Interruptor Diferencial 25A, 4P, 30mA, AC,  Tipo FH204AC-25/0,03-L da ABB ou equivalente.</t>
  </si>
  <si>
    <t>Interruptor Diferencial, 63A, 4P, 300mA, AC,  Tipo FH204AC-63/0,3-L da ABB ou equivalente.</t>
  </si>
  <si>
    <t>2.27.</t>
  </si>
  <si>
    <t>Interruptor Diferencial, 100A, 4P, 300mA, AC,  Tipo FH204AC-100/0,3-L da ABB ou equivalente.</t>
  </si>
  <si>
    <t>2.28.</t>
  </si>
  <si>
    <t>Interruptor Seccionador, 63A, 4P, Tipo SD204/63 da ABB ou equivalente.</t>
  </si>
  <si>
    <t>2.29.</t>
  </si>
  <si>
    <t>Programador Horário Semanal, 2 Canais, Tipo DW2 da ABB ou equivalente.</t>
  </si>
  <si>
    <t>2.30.</t>
  </si>
  <si>
    <t xml:space="preserve">Descarregador de  Sobretensão, 3+N, 40KA, Tipo 2, Tipo OVR T2 3N 40-275 P QS da ABB ou equivalente. </t>
  </si>
  <si>
    <t>2.31.</t>
  </si>
  <si>
    <t>Bloco de rearme automático, Tipo REC4 4P-63-300 da Circutor ou equivalente.</t>
  </si>
  <si>
    <t>7.</t>
  </si>
  <si>
    <t>ILUMINAÇÃO</t>
  </si>
  <si>
    <t xml:space="preserve">Disjuntor motor, 3P, regulavél 2,5-4A, ICS 100KA, tipo MS116 da ABB ou equivalente </t>
  </si>
  <si>
    <t xml:space="preserve">Disjuntor motor, 3P, regulavél 6,3-10A, ICS 100KA, tipo MS116 da ABB ou equivalente </t>
  </si>
  <si>
    <t xml:space="preserve">Disjuntor motor, 3P, regulavél 10-16A, ICS 100KA, tipo MS116 da ABB ou equivalente </t>
  </si>
  <si>
    <t xml:space="preserve">Disjuntor motor, 3P, regulavél 25-32A, ICS 100KA, tipo MS116 da ABB ou equivalente </t>
  </si>
  <si>
    <t>2.32.</t>
  </si>
  <si>
    <t>2.33.</t>
  </si>
  <si>
    <t>2.34.</t>
  </si>
  <si>
    <t>2.35.</t>
  </si>
  <si>
    <t>2.36.</t>
  </si>
  <si>
    <t>2.37.</t>
  </si>
  <si>
    <t>Contactor, 3P, 9A em AC3, 1 NA, 24Vdc, tipo AF09 da ABB ou equivalente.</t>
  </si>
  <si>
    <t>Contactor, 3P, 50A em AC3, 1 NA, 24Vdc, tipo AF50 da ABB ou equivalente.</t>
  </si>
  <si>
    <t>2.38.</t>
  </si>
  <si>
    <t>2.39.</t>
  </si>
  <si>
    <t>Contactor, 3P, 26A em AC3, 1 NA, 24Vdc, tipo AF50 da ABB ou equivalente.</t>
  </si>
  <si>
    <t>2.40.</t>
  </si>
  <si>
    <t>Contactor, 3P, 26A em AC3, 1 NA, 230Vac, tipo AF26 da ABB ou equivalente.</t>
  </si>
  <si>
    <t>2.41.</t>
  </si>
  <si>
    <t>Contactor, 3P, 50A em AC3, 1 NA, 230Vac, tipo AF50 da ABB ou equivalente.</t>
  </si>
  <si>
    <t>Contactor, 3P, 96A em AC3, 1 NA, 230Vac, tipo AF95 da ABB ou equivalente.</t>
  </si>
  <si>
    <t>Bloco de contactos auxiliares lateral, 1NA+1NC,tipo CAL5X-11 da ABB ou equivalente.</t>
  </si>
  <si>
    <t>2.42.</t>
  </si>
  <si>
    <t>2.43.</t>
  </si>
  <si>
    <t>Bloco de contactos auxiliares frontal, 2NA+2NC,tipo CA5-40E da ABB ou equivalente.</t>
  </si>
  <si>
    <t>2.44.</t>
  </si>
  <si>
    <t>2.45.</t>
  </si>
  <si>
    <t xml:space="preserve">Arrancador suave, 11Kw a 400V, 3P, IP 20, tipo PSR25 da ABB ou equivalente. </t>
  </si>
  <si>
    <t xml:space="preserve">Arrancador suave, 22Kw a 400V, 3P, IP 20, tipo PSR45 da ABB ou equivalente. </t>
  </si>
  <si>
    <t>2.46.</t>
  </si>
  <si>
    <t xml:space="preserve">Arrancador suave, 45Kw a 400V, 3P, IP 20, tipo PSR85 da ABB ou equivalente. </t>
  </si>
  <si>
    <t>2.47.</t>
  </si>
  <si>
    <t>Relé sequência e falta de fase, tipo 411 RVSF0-040 da AVEL  ou equivalente.</t>
  </si>
  <si>
    <t>2.48.</t>
  </si>
  <si>
    <t>Tomada modular 10/16A 2p+T, tipo SN016P da Hager ou equivalente.</t>
  </si>
  <si>
    <t>2.49.</t>
  </si>
  <si>
    <t>Termoventilador, aquecedor de resistência com ventilador e termostato, 550W, 230VAC, tipo NSYCRP1W230VTVC da Schneider ou equivalente.</t>
  </si>
  <si>
    <t>2.50.</t>
  </si>
  <si>
    <t>2.51.</t>
  </si>
  <si>
    <t>Repartifor de escada, 4P, 100A, tipo KJ100A da Hager ou equivalente.</t>
  </si>
  <si>
    <t>Repartifor de escada, 4P, 160A, tipo KJ160A da Hager ou equivalente.</t>
  </si>
  <si>
    <t>4.1.</t>
  </si>
  <si>
    <t>4.2.</t>
  </si>
  <si>
    <t>4.3.</t>
  </si>
  <si>
    <t>4.4.</t>
  </si>
  <si>
    <t>Quadro simples, 2 módulos, tipo WS401 da Hager ou equivalente.</t>
  </si>
  <si>
    <t>4.5.</t>
  </si>
  <si>
    <t>Quadro triplo vertical, tipo WS409 da Hager ou equivalente.</t>
  </si>
  <si>
    <t>4.6.</t>
  </si>
  <si>
    <t>Suporte, para parafusos, tipo WS450 da Hager ou equivalente.</t>
  </si>
  <si>
    <t>Sinalizador LED, 2 módulos, 230V, tipo WS601 da Hager ou equivalente.</t>
  </si>
  <si>
    <t>4.7.</t>
  </si>
  <si>
    <t xml:space="preserve">5.1. </t>
  </si>
  <si>
    <t>5.2.</t>
  </si>
  <si>
    <t>Armadura LED 30w, dimensões (1500x95 mm), 4000K, fluxo luminoso 3500lm, polycarbonao, cor gray, IP 65, IK08, tipo Damp proof Led 1500 da Ledvance ou equivalente.</t>
  </si>
  <si>
    <t>Armadura LED 33W, dimensões (595x595mm), 4000K, fluxo luminoso 3600lm,material do corpo aluminio, cor branca, tipo painel Led 600 da Ledvance ou equivalente.</t>
  </si>
  <si>
    <t>5.3.</t>
  </si>
  <si>
    <t>Aplique superfície Led oval 20W, Dimensões (270x175x85mm), fluxo luminoso 1600lm, 4000K, IP 65, material PC, difusor translúcido, cor Branca, tipo 70687NT da FoxLed ou equivalente.</t>
  </si>
  <si>
    <t>5.4.</t>
  </si>
  <si>
    <t>6.1.</t>
  </si>
  <si>
    <t>mt</t>
  </si>
  <si>
    <t>6.2.</t>
  </si>
  <si>
    <t>6.3.</t>
  </si>
  <si>
    <t>6.4.</t>
  </si>
  <si>
    <t>6.5.</t>
  </si>
  <si>
    <t>6.6.</t>
  </si>
  <si>
    <t>6.7.</t>
  </si>
  <si>
    <t>6.8.</t>
  </si>
  <si>
    <t>6.9.</t>
  </si>
  <si>
    <t>6.10.</t>
  </si>
  <si>
    <t>6.11.</t>
  </si>
  <si>
    <t>6.12.</t>
  </si>
  <si>
    <t>6.13.</t>
  </si>
  <si>
    <t>6.14.</t>
  </si>
  <si>
    <t>6.15.</t>
  </si>
  <si>
    <t>6.16.</t>
  </si>
  <si>
    <t>6.17.</t>
  </si>
  <si>
    <t>6.18.</t>
  </si>
  <si>
    <t>6.19.</t>
  </si>
  <si>
    <t>6.20.</t>
  </si>
  <si>
    <t>6.21.</t>
  </si>
  <si>
    <t>6.22.</t>
  </si>
  <si>
    <t>6.23.</t>
  </si>
  <si>
    <t>6.24.</t>
  </si>
  <si>
    <t>6.25.</t>
  </si>
  <si>
    <t>6.26.</t>
  </si>
  <si>
    <t>6.27.</t>
  </si>
  <si>
    <t>6.28.</t>
  </si>
  <si>
    <t>6.29.</t>
  </si>
  <si>
    <t>6.30.</t>
  </si>
  <si>
    <t>6.31.</t>
  </si>
  <si>
    <t>6.32.</t>
  </si>
  <si>
    <t>6.33.</t>
  </si>
  <si>
    <t>6.34.</t>
  </si>
  <si>
    <t>6.35.</t>
  </si>
  <si>
    <t>6.36.</t>
  </si>
  <si>
    <t>6.37.</t>
  </si>
  <si>
    <t>6.38.</t>
  </si>
  <si>
    <t>6.39.</t>
  </si>
  <si>
    <t>6.40.</t>
  </si>
  <si>
    <t>6.41.</t>
  </si>
  <si>
    <t>6.42.</t>
  </si>
  <si>
    <t>Cabo H07V-K1x25mm2 - Verde/Amarelo</t>
  </si>
  <si>
    <t>Cabo H07V-K1x25mm2 - Azul</t>
  </si>
  <si>
    <t>Cabo H07V-K1x25mm2- Cinza</t>
  </si>
  <si>
    <t>Cabo H07V-K1x25mm2 - Castanho</t>
  </si>
  <si>
    <t>Cabo H07V-K1x25mm2 - Preto</t>
  </si>
  <si>
    <t>Cabo H07V-K1x16mm2 - Verde/Amarelo</t>
  </si>
  <si>
    <t>Cabo H07V-K1x16mm2- Azul</t>
  </si>
  <si>
    <t>Cabo H07V-K1x16mm2 - Cinza</t>
  </si>
  <si>
    <t>Cabo H07V-K1x16mm2 - Castanho</t>
  </si>
  <si>
    <t>Cabo H07V-K1x16mm2 - Preto</t>
  </si>
  <si>
    <t>Cabo H07V-K1x10mm2 - Verde/Amarelo</t>
  </si>
  <si>
    <t>Cabo H07V-K1x10mm2 - Azul</t>
  </si>
  <si>
    <t>Cabo H07V-K1x10mm2 - Cinza</t>
  </si>
  <si>
    <t>Cabo H07V-K1x10mm2 - Castanho</t>
  </si>
  <si>
    <t>Cabo H07V-K1x10mm2 - Preto</t>
  </si>
  <si>
    <t>Cabo H07V-K1X1,5mm2 - Preto</t>
  </si>
  <si>
    <t>Cabo H07V-K1X1,5mm2 - Castanho</t>
  </si>
  <si>
    <t>Cabo H07V-K1X1,5mm2 - Cinza</t>
  </si>
  <si>
    <t>Cabo H07V-K1X1,5mm2 - Azul</t>
  </si>
  <si>
    <t>Cabo H07V-K1X1,5mm2 - Verde/amarelo</t>
  </si>
  <si>
    <t>Cabo H07V-K1X2,5mm2 - Preto</t>
  </si>
  <si>
    <t>Cabo H07V-K1X2,5mm2 - Castanho</t>
  </si>
  <si>
    <t>Cabo H07V-K1X2,5mm2 - Cinza</t>
  </si>
  <si>
    <t>Cabo H07V-K1X2,5mm2 - Azul</t>
  </si>
  <si>
    <t>Cabo H07V-K1X2,5mm2 - Verde/Amarelo</t>
  </si>
  <si>
    <t>Cabo H07V-K1x4mm2 - Preto</t>
  </si>
  <si>
    <t>Cabo H07V-K1x4mm2 - Castanho</t>
  </si>
  <si>
    <t>Cabo H07V-K1x4mm2 - Cinza</t>
  </si>
  <si>
    <t>Cabo H07V-K1x4mm2 - Azul</t>
  </si>
  <si>
    <t>Cabo H07V-K1x4mm2 - Verde/Amarelo</t>
  </si>
  <si>
    <t>Cabo H07V-K1x6mm2- Preto</t>
  </si>
  <si>
    <t>Cabo H07V-K1x6mm2 - Castanho</t>
  </si>
  <si>
    <t>Cabo H07V-K1x6mm2 - Cinza</t>
  </si>
  <si>
    <t>Cabo H07V-K1x6mm2 - Azul</t>
  </si>
  <si>
    <t>Cabo H07V-K1x6mm2 - Verde/Amarelo</t>
  </si>
  <si>
    <t>6.43.</t>
  </si>
  <si>
    <t>Cabo H01XV-R3G1,5mm2 - Preto</t>
  </si>
  <si>
    <t>Cabo H01XV-R3G2,5mm2 - Preto</t>
  </si>
  <si>
    <t>Cabo H01XV-R5G2,5mm2 - Preto</t>
  </si>
  <si>
    <t>Cabo H01XV-R5G4mm2 - Preto</t>
  </si>
  <si>
    <t>Cabo H01XV-R5G6mm2 - Preto</t>
  </si>
  <si>
    <t>Cabo H01XV-R5G10mm2 - Preto</t>
  </si>
  <si>
    <t>Cabo H01XV-F3G2,5mm2 - Preto</t>
  </si>
  <si>
    <t>Cabo H01XV-R4x16mm2 - Preto</t>
  </si>
  <si>
    <t>6.44.</t>
  </si>
  <si>
    <t>Cabo SUBCAB 4G2,5+2x1,5mm2</t>
  </si>
  <si>
    <t>6.45.</t>
  </si>
  <si>
    <t>6.46.</t>
  </si>
  <si>
    <t>Cabo SUBCAB 4G4+2x1,5mm2</t>
  </si>
  <si>
    <t>Cabo SUBCAB 4G10+2x1,5mm2</t>
  </si>
  <si>
    <t>6.47.</t>
  </si>
  <si>
    <t>Cabo UTP, cat 6, 4 pares</t>
  </si>
  <si>
    <t>6.48.</t>
  </si>
  <si>
    <t>Cabo LiYCY 4x0,5mm2</t>
  </si>
  <si>
    <t>6.49.</t>
  </si>
  <si>
    <t>Cabo LiYCY 8x0,5mm2</t>
  </si>
  <si>
    <t>6.50.</t>
  </si>
  <si>
    <t>Cabo LIYCY 12x0,5mm2</t>
  </si>
  <si>
    <t>3.1.</t>
  </si>
  <si>
    <t>3.2.</t>
  </si>
  <si>
    <t>3.3.</t>
  </si>
  <si>
    <t>Sinalizador luminoso com LED integrado cor amarelo, tipo XB4BVB5 da Schneider ou equivalente.</t>
  </si>
  <si>
    <t>3.4.</t>
  </si>
  <si>
    <t>3.5.</t>
  </si>
  <si>
    <t>3.6.</t>
  </si>
  <si>
    <t>Botão cabeça cogumelo, tipo 9001KR8RH25 Schneider ou equivalente.</t>
  </si>
  <si>
    <t>3.7.</t>
  </si>
  <si>
    <t xml:space="preserve">Un </t>
  </si>
  <si>
    <t>3.8.</t>
  </si>
  <si>
    <t>3.9.</t>
  </si>
  <si>
    <t>Fonte alimentação 230/24VDC 5 A, tipo ABL8REM24050 da Schneider ou equivalente.</t>
  </si>
  <si>
    <t>Modulo UPS, tipo DR-UPS40 da MEAN WELL ou equivalente.</t>
  </si>
  <si>
    <t>3.11.</t>
  </si>
  <si>
    <t>3.12.</t>
  </si>
  <si>
    <t xml:space="preserve">Relé temporizador, tipo 411 - RTAOM da AVEL ou equivalente. </t>
  </si>
  <si>
    <t>3.13.</t>
  </si>
  <si>
    <t>Contador horário CH 12 a 36 VCC, tipo 15609 da Schneider ou equivalente.</t>
  </si>
  <si>
    <t>3.14.</t>
  </si>
  <si>
    <t>Analisador de energia medição em 4 quadrantes, tipo SML 133 KMB, Zeben ou equivalente.</t>
  </si>
  <si>
    <t>3.15.</t>
  </si>
  <si>
    <t xml:space="preserve">Transformador de corrente (TI) 150/5A para analisador de energia. </t>
  </si>
  <si>
    <t>7.1.</t>
  </si>
  <si>
    <t xml:space="preserve">Abraçadeira latão com parafuso em aço zincado, para eletrodo terra. </t>
  </si>
  <si>
    <t>7.2.</t>
  </si>
  <si>
    <t>Eletrodo de terra com revestimento de cobre, minimo de 0,25mm, resistência à tração mìnima de 600N/mm2, comprimento de 2 metros.</t>
  </si>
  <si>
    <t>7.3.</t>
  </si>
  <si>
    <t>Abraçadeira de encaixe para tubo VD 16.</t>
  </si>
  <si>
    <t>7.4.</t>
  </si>
  <si>
    <t>7.5.</t>
  </si>
  <si>
    <t>Abraçadeira de encaixe para tubo VD 20.</t>
  </si>
  <si>
    <t>Abraçadeira de encaixe para tubo VD 25.</t>
  </si>
  <si>
    <t>Tubo VD 16, comprimento 3 metros.</t>
  </si>
  <si>
    <t>7.6.</t>
  </si>
  <si>
    <t>7.7.</t>
  </si>
  <si>
    <t>Tubo VD 20, comprimento 3 metros.</t>
  </si>
  <si>
    <t>Tubo VD 25, comprimento 3 metros.</t>
  </si>
  <si>
    <t>7.8.</t>
  </si>
  <si>
    <t>Calha livre de halogéneo, dimensões: 110x50mm, cor: Branca, tipo 10090 HBR da EFAPEL ou equivalente.</t>
  </si>
  <si>
    <t>7.10.</t>
  </si>
  <si>
    <t xml:space="preserve">7.9. </t>
  </si>
  <si>
    <t>Topo para calha 110x50, livre de halogéneo, cor: branca, tipo 10095 GBR da EFAPEL ou equivalente.</t>
  </si>
  <si>
    <t>7.11.</t>
  </si>
  <si>
    <t>Calha livre de halogéneo, dimensões: 20x12,5mm, cor: Branca, tipo 10030 HBR da EFAPEL ou equivalente.</t>
  </si>
  <si>
    <t>7.12.</t>
  </si>
  <si>
    <t>7.13.</t>
  </si>
  <si>
    <t>Calha livre de halogéneo, dimensões: 50x20mm, cor: Branca, tipo 10500 HBR da EFAPEL ou equivalente.</t>
  </si>
  <si>
    <t>Topo para calha 20x12.5, livre de halogéneo, cor: branca, tipo 10035 GBR da EFAPEL ou equivalente.</t>
  </si>
  <si>
    <t>7.14.</t>
  </si>
  <si>
    <t>Topo para calha 50x20, livre de halogéneo, cor: branca, tipo 10505 GBR da EFAPEL ou equivalente.</t>
  </si>
  <si>
    <t>7.15.</t>
  </si>
  <si>
    <t>Calha para quadro elétrico, cor cinza, dimensões:60x40mm, Tipo 14030 CCZ da EFAPEL ou equivalente.</t>
  </si>
  <si>
    <t>7.16.</t>
  </si>
  <si>
    <t>7.17.</t>
  </si>
  <si>
    <t>7.18.</t>
  </si>
  <si>
    <t>7.19.</t>
  </si>
  <si>
    <t>Barra manga termorretratil  12/3</t>
  </si>
  <si>
    <t>Barra manga termorretratil  16/8</t>
  </si>
  <si>
    <t>Barra manga termorretratil  6/2</t>
  </si>
  <si>
    <t>Barra manga termorretratil  8/2</t>
  </si>
  <si>
    <t>7.20.</t>
  </si>
  <si>
    <t>Barra junção 12 ligadores 6mm, branca.</t>
  </si>
  <si>
    <t>7.21.</t>
  </si>
  <si>
    <t>7.22.</t>
  </si>
  <si>
    <t>Barra junção 12 ligadores 16mm, branca.</t>
  </si>
  <si>
    <t>Barra junção 12 ligadores 10mm, branca.</t>
  </si>
  <si>
    <t>7.23.</t>
  </si>
  <si>
    <t>Ligador rápido 3x2,5mm2 tipo WAGO</t>
  </si>
  <si>
    <t>7.24.</t>
  </si>
  <si>
    <t>Ligador rápido 5x2,5mm2 tipo WAGO</t>
  </si>
  <si>
    <t>7.25.</t>
  </si>
  <si>
    <t>Ligador de garra de latão, para secção entre 10-50mm2.</t>
  </si>
  <si>
    <t>7.26.</t>
  </si>
  <si>
    <t xml:space="preserve">Soquete para relé de 11 pinos, tipo 90.23 da Finder ou equivalente. </t>
  </si>
  <si>
    <t>7.27.</t>
  </si>
  <si>
    <t>Base para relé, tipo 95.75 da Finder ou equivalente.</t>
  </si>
  <si>
    <t>7.28.</t>
  </si>
  <si>
    <t>metro</t>
  </si>
  <si>
    <t>7.29.</t>
  </si>
  <si>
    <t>7.30.</t>
  </si>
  <si>
    <t>Bicha Flexivel gris de PVC, cor: creme, 13,5mm</t>
  </si>
  <si>
    <t>Bicha Flexivel gris de PVC,  cor: creme, 16mm</t>
  </si>
  <si>
    <t>Bicha Flexivel gris de PVC,  cor: creme, 25mm</t>
  </si>
  <si>
    <t>7.31.</t>
  </si>
  <si>
    <t>Bucim, rosca PG, cor: cinza claro, PG9</t>
  </si>
  <si>
    <t>7.32.</t>
  </si>
  <si>
    <t>Bucim, rosca PG, cor: cinza claro, PG13</t>
  </si>
  <si>
    <t>7.33.</t>
  </si>
  <si>
    <t>Bucim, rosca PG, cor: cinza claro, PG16</t>
  </si>
  <si>
    <t>7.34.</t>
  </si>
  <si>
    <t>Bucim, rosca PG, cor: cinza claro, PG21</t>
  </si>
  <si>
    <t>1.11.</t>
  </si>
  <si>
    <t>1.12.</t>
  </si>
  <si>
    <t>1.13.</t>
  </si>
  <si>
    <t>7.35.</t>
  </si>
  <si>
    <t>7.36.</t>
  </si>
  <si>
    <t>7.37.</t>
  </si>
  <si>
    <t>Borne de ligação para fixação direta em calha DIN, para condutor até 2,5mm2</t>
  </si>
  <si>
    <t>Borne de ligação para fixação direta em calha DIN, para condutor até 10mm2</t>
  </si>
  <si>
    <t>Borne de ligação para fixação direta em calha DIN, para condutor até 16mm2</t>
  </si>
  <si>
    <t>7.38.</t>
  </si>
  <si>
    <t>Borne de ligação para fixação direta em calha DIN, para condutor até 25mm2</t>
  </si>
  <si>
    <t>7.39.</t>
  </si>
  <si>
    <t>Borne de ligação para fixação direta em calha DIN, para condutor até 50mm2</t>
  </si>
  <si>
    <t>7.40.</t>
  </si>
  <si>
    <t>Borne de ligação para fixação direta em calha DIN, para condutor terra até 2,5mm2</t>
  </si>
  <si>
    <t>7.41.</t>
  </si>
  <si>
    <t>Borne de ligação para fixação direta em calha DIN, para condutor terra até 6mm2</t>
  </si>
  <si>
    <t>7.42.</t>
  </si>
  <si>
    <t>Borne de ligação para fixação direta em calha DIN, para condutor terra até 16mm2</t>
  </si>
  <si>
    <t>7.43.</t>
  </si>
  <si>
    <t>Borne de ligação para fixação direta em calha DIN, para condutor terra até 25mm2</t>
  </si>
  <si>
    <t>7.44.</t>
  </si>
  <si>
    <t>Borne de ligação para fixação direta em calha DIN, para condutor terra até 50mm2</t>
  </si>
  <si>
    <t>7.45.</t>
  </si>
  <si>
    <t>Borne fusível para fixação em calha DIN, tensão nominal: 500V, Corrente nominal: 10A, para condutor até 1,5mm2.</t>
  </si>
  <si>
    <t>7.46.</t>
  </si>
  <si>
    <t>Ficha macho borracha preto, 2P+T, 16A, IK mínimo 07, cerra cabos, para cabo até 2,5mm2.</t>
  </si>
  <si>
    <t>7.47.</t>
  </si>
  <si>
    <t>Ficha fêmia borracha preto, 2P+T, 16A, IK mínimo 07, cerra cabos, para cabo até 2,5mm2.</t>
  </si>
  <si>
    <t>7.48.</t>
  </si>
  <si>
    <t>Extenção tripla com interruptor, schuko, 16 A, comprimento mínimo: 3 metros.</t>
  </si>
  <si>
    <t>7.49.</t>
  </si>
  <si>
    <t>7.50.</t>
  </si>
  <si>
    <t xml:space="preserve">Fita isoladora em PVC, Cor: preta, largura mínima: 19mm, comprimento mínimo: 20 metros, </t>
  </si>
  <si>
    <t xml:space="preserve">Fita isoladora em PVC, Cor: Castanho, largura mínima: 19mm, comprimento mínimo: 20 metros, </t>
  </si>
  <si>
    <t>7.51.</t>
  </si>
  <si>
    <t xml:space="preserve">Fita isoladora em PVC, Cor: Azul, largura mínima: 19mm, comprimento mínimo: 20 metros, </t>
  </si>
  <si>
    <t xml:space="preserve">Fita isoladora em PVC, Cor: Verde, largura mínima: 19mm, comprimento mínimo: 20 metros, </t>
  </si>
  <si>
    <t>7.52.</t>
  </si>
  <si>
    <t>7.53.</t>
  </si>
  <si>
    <t xml:space="preserve">Ponteria isolada, fabricada em tubo de cobre eletrolítico com acabamento superficial estanhado, resistente à corrosão, para condutor 1,5 mm2. </t>
  </si>
  <si>
    <t>7.54.</t>
  </si>
  <si>
    <t xml:space="preserve">Ponteria isolada, fabricada em tubo de cobre eletrolítico com acabamento superficial estanhado, resistente à corrosão, para condutor 2,5 mm2. </t>
  </si>
  <si>
    <t>7.55.</t>
  </si>
  <si>
    <t xml:space="preserve">Ponteria isolada, fabricada em tubo de cobre eletrolítico com acabamento superficial estanhado, resistente à corrosão, para condutor 4 mm2. </t>
  </si>
  <si>
    <t>7.56.</t>
  </si>
  <si>
    <t xml:space="preserve">Ponteria isolada, fabricada em tubo de cobre eletrolítico com acabamento superficial estanhado, resistente à corrosão, para condutor 6 mm2. </t>
  </si>
  <si>
    <t>7.57.</t>
  </si>
  <si>
    <t xml:space="preserve">Ponteria isolada, fabricada em tubo de cobre eletrolítico com acabamento superficial estanhado, resistente à corrosão, para condutor 10 mm2. </t>
  </si>
  <si>
    <t>7.58.</t>
  </si>
  <si>
    <t xml:space="preserve">Ponteria isolada, fabricada em tubo de cobre eletrolítico com acabamento superficial estanhado, resistente à corrosão, para condutor 16 mm2. </t>
  </si>
  <si>
    <t>7.59.</t>
  </si>
  <si>
    <t xml:space="preserve">Ponteria isolada, fabricada em tubo de cobre eletrolítico com acabamento superficial estanhado, resistente à corrosão, para condutor 25 mm2. </t>
  </si>
  <si>
    <t>7.60.</t>
  </si>
  <si>
    <t xml:space="preserve">Terminal de olhal cobre, M8, para condutor 25mm2 </t>
  </si>
  <si>
    <t>7.61.</t>
  </si>
  <si>
    <t xml:space="preserve">Terminal de olhal cobre, M8, para condutor 50mm2 </t>
  </si>
  <si>
    <t>7.62.</t>
  </si>
  <si>
    <t>Detetor de movimento infravermelho (PIR) para montagem em parede, IP mínimo 65, permite detetar movimento com alcance mínimo de 12 metros, num ângulo de 180º, carga mínima a suportar de 300W (LED).</t>
  </si>
  <si>
    <t>3.16.</t>
  </si>
  <si>
    <t>3.17.</t>
  </si>
  <si>
    <t xml:space="preserve">Relé 24 VDC, 2 contactos, 8A, tipo 40.52.9.024 da Finder ou equivalente. </t>
  </si>
  <si>
    <t>3.18.</t>
  </si>
  <si>
    <t>Relé 24 VDC, 10A, 3PDT(11 pinos), tipo 60.13.8.024.0040 da Finder ou equivalente.</t>
  </si>
  <si>
    <t>3.19.</t>
  </si>
  <si>
    <t>Relé 230 VAC, 10A,3PDT( 11 pinos), tipo 60.13.8.230.0040 da Finder ou equivalente.</t>
  </si>
  <si>
    <t>7.63.</t>
  </si>
  <si>
    <t>Relé 230 VAC, 2 contactos, tipo 40.52.8.230 da Finder ou equivalente.</t>
  </si>
  <si>
    <t>Pente de ligação de forquilha, 3 polos, 63A, tensão: 230/400Vac, 24 modulos, tipo KB363C da Hager ou equivalente.</t>
  </si>
  <si>
    <t>7.64.</t>
  </si>
  <si>
    <t>Pente de ligação de ponteira, 4 polos, 63A, tensão: 230/400Vac, 24 modulos, tipo KB463C da Hager ou equivalente.</t>
  </si>
  <si>
    <t>7.65.</t>
  </si>
  <si>
    <t>Pente de ligação de forquilha, 1 polo, 100A, tensão: 230/400Vac, 57 modulos, tipo KB190B da Hager ou equivalente.</t>
  </si>
  <si>
    <t>3.20.</t>
  </si>
  <si>
    <t>Pressostato, 6 bar, 3 contactos NC, IP mínimo 54, tipo XMPA06C2131 da Schneider ou equivalente.</t>
  </si>
  <si>
    <t>3.21.</t>
  </si>
  <si>
    <t>Pressostato, 12 bar, 2 contactos NC, IP mínimo 54, tipo XMPA12B2131 da Schneider ou equivalente.</t>
  </si>
  <si>
    <t>Comando alternância para central de efluentes com 2 motores + alarme, tipo 411RA23A002 da AVEL ou equivalente.</t>
  </si>
  <si>
    <t>Comando alternância para central hidropressora com 2 motores, tipo 411RA220002 da AVEL ou equivalente.</t>
  </si>
  <si>
    <t>3.22.</t>
  </si>
  <si>
    <t>3.23.</t>
  </si>
  <si>
    <t>3.24.</t>
  </si>
  <si>
    <t>Relé de atraso à desoperação, por corte na alimentação, tipo 411RTAD1323 da AVEL ou equivalente.</t>
  </si>
  <si>
    <t>3.25.</t>
  </si>
  <si>
    <t>3.26.</t>
  </si>
  <si>
    <t>Transdutor de pressão, 0 a 10bar, corrente sída: 4…20mA, R. 1/4., tipo A-10 da Wika ou equivalente.</t>
  </si>
  <si>
    <t>Transdutor de pressão, 0 a 16bar, corrente sída: 4…20mA, R. 1/4., tipo A-10 da Wika ou equivalente.</t>
  </si>
  <si>
    <t>Transdutor de pressão, 0 a 25bar, corrente sída: 4…20mA, R. 1/4., tipo A-10 da Wika ou equivalente.</t>
  </si>
  <si>
    <t>3.27.</t>
  </si>
  <si>
    <t>Transformador função continua, 230V 2X12/24V, 40VA, tipo 4AC3640 da Siemens ou equivalente.</t>
  </si>
  <si>
    <t>3.28.</t>
  </si>
  <si>
    <t>Interruptor de boia para controlo de nível de água, com contrapeso, cabo comprimento: 10 metros.</t>
  </si>
  <si>
    <t>3.29.</t>
  </si>
  <si>
    <t>Interruptor de boia para controlo de nível de água, com contrapeso, cabo comprimento: 5 metros.</t>
  </si>
  <si>
    <t>3.30.</t>
  </si>
  <si>
    <t>3.31.</t>
  </si>
  <si>
    <t>art.</t>
  </si>
  <si>
    <t xml:space="preserve">Interruptor de boia pera,  para estação elevatória de águas residuais, IP mínimo a 7 bar: 68, temperatura do líquido: igual ou superior a 80ºC, comprimento de cabo: 20 metros, Tipo 96003695 MS1  da Grundfos ou equivalente. </t>
  </si>
  <si>
    <t xml:space="preserve">Interruptor de boia pera,  para estação elevatória de águas residuais, IP mínimo a 7 bar: 68, emperatura do líquido: igual ou superior a 80ºC, comprimento de cabo: 10 metros, Tipo 96003332 MS1  da Grundfos ou equivalente. </t>
  </si>
  <si>
    <r>
      <t xml:space="preserve">Caixa d derivação saliente, IP mínimo 44, IK mínimo 07, Dimensões: </t>
    </r>
    <r>
      <rPr>
        <sz val="11"/>
        <color theme="1"/>
        <rFont val="Aptos Narrow"/>
        <family val="2"/>
      </rPr>
      <t>±</t>
    </r>
    <r>
      <rPr>
        <sz val="11"/>
        <color theme="1"/>
        <rFont val="Calibri"/>
        <family val="2"/>
        <scheme val="minor"/>
      </rPr>
      <t>80x80x40mm,</t>
    </r>
  </si>
  <si>
    <r>
      <t xml:space="preserve">Caixa d derivação saliente, IP mínimo 55, IK mínimo 07, Dimensões: </t>
    </r>
    <r>
      <rPr>
        <sz val="11"/>
        <color theme="1"/>
        <rFont val="Aptos Narrow"/>
        <family val="2"/>
      </rPr>
      <t>±</t>
    </r>
    <r>
      <rPr>
        <sz val="11"/>
        <color theme="1"/>
        <rFont val="Calibri"/>
        <family val="2"/>
        <scheme val="minor"/>
      </rPr>
      <t>120x80x50mm,</t>
    </r>
  </si>
  <si>
    <r>
      <t xml:space="preserve">Caixa d derivação saliente, IP mínimo 55, IK mínimo 07, Dimensões: </t>
    </r>
    <r>
      <rPr>
        <sz val="11"/>
        <color theme="1"/>
        <rFont val="Aptos Narrow"/>
        <family val="2"/>
      </rPr>
      <t>±</t>
    </r>
    <r>
      <rPr>
        <sz val="11"/>
        <color theme="1"/>
        <rFont val="Calibri"/>
        <family val="2"/>
        <scheme val="minor"/>
      </rPr>
      <t>160x120x70mm,</t>
    </r>
  </si>
  <si>
    <t xml:space="preserve">Base porta fusíveís secionavel, 100A, 690V, 3P, 22X58mm, tipo E93/125 da  ABB ou equivalente. </t>
  </si>
  <si>
    <t xml:space="preserve">Sinalizador luminoso com LED integrado cor Vermelho, 24V, tipo XB4BVB4 da Schneider ou equivalente. </t>
  </si>
  <si>
    <t>Sinalizador luminoso com LED integrado cor Verde, 24V, tipo XB4BVB3 da Schneider ou equivalente.</t>
  </si>
  <si>
    <t>Sinalizador luminoso com LED integrado cor azul, 24V, tipo XB4BVB5 da Schneider ou equivalente.</t>
  </si>
  <si>
    <t>Sinalizador luminoso com LED integrado cor branca, 24V, tipo XB4BVB1 da Schneider ou equivalente.</t>
  </si>
  <si>
    <t>Comutadores 3 posições fixas manete curta, tipo 9001KS43KSB Schneider ou equivalente.</t>
  </si>
  <si>
    <t>Comutador 2 posições com retorno à esquerda, manete curta, tipo 9001KS34KSB Schneider ou equivalente.</t>
  </si>
  <si>
    <t>Comutador escada, 2 módulos, 10A, 230V, branco, tipo WS001 da Hager ou equivalente.</t>
  </si>
  <si>
    <t>Interruptor simples, 2 módulos, 10A, 230V, branco, tipo WS000 da Hager ou equivalente.</t>
  </si>
  <si>
    <t>Tomada RJ45 cat.6 UTP, 1 módulo, branco, tipo WS219 da Hager ou equivalente.</t>
  </si>
  <si>
    <r>
      <t xml:space="preserve">Bloco iluminação emergência LED, Fluxo luminoso </t>
    </r>
    <r>
      <rPr>
        <sz val="11"/>
        <color theme="1"/>
        <rFont val="Aptos Narrow"/>
        <family val="2"/>
      </rPr>
      <t>≥</t>
    </r>
    <r>
      <rPr>
        <sz val="11"/>
        <color theme="1"/>
        <rFont val="Calibri"/>
        <family val="2"/>
        <scheme val="minor"/>
      </rPr>
      <t xml:space="preserve">  100 lm, IP </t>
    </r>
    <r>
      <rPr>
        <sz val="11"/>
        <color theme="1"/>
        <rFont val="Aptos Narrow"/>
        <family val="2"/>
      </rPr>
      <t>≥</t>
    </r>
    <r>
      <rPr>
        <sz val="11"/>
        <color theme="1"/>
        <rFont val="Calibri"/>
        <family val="2"/>
        <scheme val="minor"/>
      </rPr>
      <t xml:space="preserve">42, IK </t>
    </r>
    <r>
      <rPr>
        <sz val="11"/>
        <color theme="1"/>
        <rFont val="Aptos Narrow"/>
        <family val="2"/>
      </rPr>
      <t>≥</t>
    </r>
    <r>
      <rPr>
        <sz val="11"/>
        <color theme="1"/>
        <rFont val="Calibri"/>
        <family val="2"/>
        <scheme val="minor"/>
      </rPr>
      <t>07, tipo 662606 da Legrand ou equivalente.</t>
    </r>
  </si>
  <si>
    <t xml:space="preserve">Total </t>
  </si>
  <si>
    <r>
      <rPr>
        <b/>
        <sz val="11"/>
        <color theme="1"/>
        <rFont val="Calibri"/>
        <family val="2"/>
        <scheme val="minor"/>
      </rPr>
      <t xml:space="preserve">Lote n.º 2 </t>
    </r>
    <r>
      <rPr>
        <sz val="11"/>
        <color theme="1"/>
        <rFont val="Calibri"/>
        <family val="2"/>
        <scheme val="minor"/>
      </rPr>
      <t xml:space="preserve">- Equipamentos de Potência </t>
    </r>
  </si>
  <si>
    <r>
      <rPr>
        <b/>
        <sz val="11"/>
        <color theme="1"/>
        <rFont val="Calibri"/>
        <family val="2"/>
        <scheme val="minor"/>
      </rPr>
      <t xml:space="preserve">Lote n.º 3 </t>
    </r>
    <r>
      <rPr>
        <sz val="11"/>
        <color theme="1"/>
        <rFont val="Calibri"/>
        <family val="2"/>
        <scheme val="minor"/>
      </rPr>
      <t xml:space="preserve">- Equipamento de Comando </t>
    </r>
  </si>
  <si>
    <r>
      <rPr>
        <b/>
        <sz val="11"/>
        <color theme="1"/>
        <rFont val="Calibri"/>
        <family val="2"/>
        <scheme val="minor"/>
      </rPr>
      <t xml:space="preserve">Lote n.º 4 </t>
    </r>
    <r>
      <rPr>
        <sz val="11"/>
        <color theme="1"/>
        <rFont val="Calibri"/>
        <family val="2"/>
        <scheme val="minor"/>
      </rPr>
      <t xml:space="preserve">- Material de Aparelhagem de instalação </t>
    </r>
  </si>
  <si>
    <r>
      <rPr>
        <b/>
        <sz val="11"/>
        <color theme="1"/>
        <rFont val="Calibri"/>
        <family val="2"/>
        <scheme val="minor"/>
      </rPr>
      <t>Lote n.º 1</t>
    </r>
    <r>
      <rPr>
        <sz val="11"/>
        <color theme="1"/>
        <rFont val="Calibri"/>
        <family val="2"/>
        <scheme val="minor"/>
      </rPr>
      <t xml:space="preserve"> - Armários e Caixas </t>
    </r>
  </si>
  <si>
    <r>
      <rPr>
        <b/>
        <sz val="11"/>
        <color theme="1"/>
        <rFont val="Calibri"/>
        <family val="2"/>
        <scheme val="minor"/>
      </rPr>
      <t xml:space="preserve">Lote n.º 5 </t>
    </r>
    <r>
      <rPr>
        <sz val="11"/>
        <color theme="1"/>
        <rFont val="Calibri"/>
        <family val="2"/>
        <scheme val="minor"/>
      </rPr>
      <t xml:space="preserve">- Material de iluminação </t>
    </r>
  </si>
  <si>
    <r>
      <rPr>
        <b/>
        <sz val="11"/>
        <color theme="1"/>
        <rFont val="Calibri"/>
        <family val="2"/>
        <scheme val="minor"/>
      </rPr>
      <t>Lote n.º 6</t>
    </r>
    <r>
      <rPr>
        <sz val="11"/>
        <color theme="1"/>
        <rFont val="Calibri"/>
        <family val="2"/>
        <scheme val="minor"/>
      </rPr>
      <t xml:space="preserve"> - Cabos </t>
    </r>
  </si>
  <si>
    <r>
      <rPr>
        <b/>
        <sz val="11"/>
        <color theme="1"/>
        <rFont val="Calibri"/>
        <family val="2"/>
        <scheme val="minor"/>
      </rPr>
      <t>Lote n.º 7</t>
    </r>
    <r>
      <rPr>
        <sz val="11"/>
        <color theme="1"/>
        <rFont val="Calibri"/>
        <family val="2"/>
        <scheme val="minor"/>
      </rPr>
      <t xml:space="preserve"> - Acessórios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</si>
</sst>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"/>
    <numFmt numFmtId="167" formatCode="#,##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1" fontId="1" fillId="3" borderId="5" xfId="0" applyNumberFormat="1" applyFont="1" applyFill="1" applyBorder="1" applyAlignment="1">
      <alignment vertical="center"/>
    </xf>
    <xf numFmtId="1" fontId="1" fillId="3" borderId="6" xfId="0" applyNumberFormat="1" applyFont="1" applyFill="1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1" fontId="0" fillId="3" borderId="5" xfId="0" applyNumberFormat="1" applyFill="1" applyBorder="1" applyAlignment="1">
      <alignment vertical="center" wrapText="1"/>
    </xf>
    <xf numFmtId="1" fontId="0" fillId="3" borderId="5" xfId="0" applyNumberFormat="1" applyFill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1" fontId="0" fillId="3" borderId="8" xfId="0" applyNumberFormat="1" applyFill="1" applyBorder="1" applyAlignment="1">
      <alignment vertical="center" wrapText="1"/>
    </xf>
    <xf numFmtId="1" fontId="0" fillId="3" borderId="8" xfId="0" applyNumberFormat="1" applyFill="1" applyBorder="1" applyAlignment="1">
      <alignment horizontal="center" vertical="center"/>
    </xf>
    <xf numFmtId="1" fontId="1" fillId="3" borderId="5" xfId="0" applyNumberFormat="1" applyFont="1" applyFill="1" applyBorder="1" applyAlignment="1">
      <alignment vertical="center" wrapText="1"/>
    </xf>
    <xf numFmtId="1" fontId="1" fillId="3" borderId="5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justify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justify" vertical="center" wrapText="1"/>
    </xf>
    <xf numFmtId="0" fontId="0" fillId="0" borderId="8" xfId="0" applyBorder="1" applyAlignment="1">
      <alignment horizontal="center" vertical="center" wrapText="1"/>
    </xf>
    <xf numFmtId="1" fontId="1" fillId="0" borderId="0" xfId="0" applyNumberFormat="1" applyFont="1" applyAlignment="1">
      <alignment horizontal="center"/>
    </xf>
    <xf numFmtId="1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>
      <alignment horizontal="right"/>
    </xf>
    <xf numFmtId="1" fontId="5" fillId="3" borderId="5" xfId="0" applyNumberFormat="1" applyFont="1" applyFill="1" applyBorder="1" applyAlignment="1">
      <alignment vertical="center" wrapText="1"/>
    </xf>
    <xf numFmtId="1" fontId="6" fillId="3" borderId="5" xfId="0" applyNumberFormat="1" applyFont="1" applyFill="1" applyBorder="1" applyAlignment="1">
      <alignment vertical="center" wrapText="1"/>
    </xf>
    <xf numFmtId="1" fontId="6" fillId="0" borderId="5" xfId="0" applyNumberFormat="1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center" vertical="center" wrapText="1"/>
    </xf>
    <xf numFmtId="1" fontId="5" fillId="3" borderId="6" xfId="0" applyNumberFormat="1" applyFont="1" applyFill="1" applyBorder="1" applyAlignment="1">
      <alignment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0" fillId="3" borderId="5" xfId="0" applyNumberFormat="1" applyFill="1" applyBorder="1" applyAlignment="1">
      <alignment vertical="center"/>
    </xf>
    <xf numFmtId="164" fontId="0" fillId="3" borderId="6" xfId="0" applyNumberFormat="1" applyFill="1" applyBorder="1" applyAlignment="1">
      <alignment vertical="center"/>
    </xf>
    <xf numFmtId="164" fontId="0" fillId="3" borderId="8" xfId="0" applyNumberFormat="1" applyFill="1" applyBorder="1" applyAlignment="1">
      <alignment vertical="center"/>
    </xf>
    <xf numFmtId="1" fontId="1" fillId="0" borderId="15" xfId="0" applyNumberFormat="1" applyFont="1" applyBorder="1" applyAlignment="1">
      <alignment horizontal="left" vertical="center"/>
    </xf>
    <xf numFmtId="1" fontId="1" fillId="0" borderId="17" xfId="0" applyNumberFormat="1" applyFont="1" applyBorder="1" applyAlignment="1">
      <alignment horizontal="left" vertical="center"/>
    </xf>
    <xf numFmtId="167" fontId="1" fillId="3" borderId="5" xfId="0" applyNumberFormat="1" applyFont="1" applyFill="1" applyBorder="1" applyAlignment="1">
      <alignment vertical="center"/>
    </xf>
    <xf numFmtId="167" fontId="1" fillId="3" borderId="6" xfId="0" applyNumberFormat="1" applyFont="1" applyFill="1" applyBorder="1" applyAlignment="1">
      <alignment vertical="center"/>
    </xf>
    <xf numFmtId="167" fontId="1" fillId="3" borderId="8" xfId="0" applyNumberFormat="1" applyFont="1" applyFill="1" applyBorder="1" applyAlignment="1">
      <alignment vertical="center"/>
    </xf>
    <xf numFmtId="164" fontId="1" fillId="3" borderId="6" xfId="0" applyNumberFormat="1" applyFont="1" applyFill="1" applyBorder="1" applyAlignment="1">
      <alignment vertical="center"/>
    </xf>
    <xf numFmtId="164" fontId="0" fillId="3" borderId="6" xfId="0" applyNumberFormat="1" applyFont="1" applyFill="1" applyBorder="1" applyAlignment="1">
      <alignment vertical="center"/>
    </xf>
    <xf numFmtId="164" fontId="0" fillId="3" borderId="9" xfId="0" applyNumberFormat="1" applyFont="1" applyFill="1" applyBorder="1" applyAlignment="1">
      <alignment vertical="center"/>
    </xf>
    <xf numFmtId="164" fontId="1" fillId="0" borderId="16" xfId="0" applyNumberFormat="1" applyFont="1" applyBorder="1" applyAlignment="1">
      <alignment horizontal="right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8" xfId="0" applyNumberFormat="1" applyFont="1" applyFill="1" applyBorder="1" applyAlignment="1">
      <alignment vertical="center"/>
    </xf>
    <xf numFmtId="164" fontId="6" fillId="3" borderId="5" xfId="0" applyNumberFormat="1" applyFont="1" applyFill="1" applyBorder="1" applyAlignment="1">
      <alignment vertical="center" wrapText="1"/>
    </xf>
    <xf numFmtId="164" fontId="6" fillId="3" borderId="6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EEBA3-E8B8-4E1D-9AC0-F0AB0029B659}">
  <sheetPr>
    <tabColor theme="0"/>
    <pageSetUpPr fitToPage="1"/>
  </sheetPr>
  <dimension ref="A2:G241"/>
  <sheetViews>
    <sheetView zoomScale="110" zoomScaleNormal="110" workbookViewId="0">
      <selection activeCell="M8" sqref="M8"/>
    </sheetView>
  </sheetViews>
  <sheetFormatPr defaultRowHeight="15" x14ac:dyDescent="0.25"/>
  <cols>
    <col min="1" max="1" width="9.28515625" customWidth="1"/>
    <col min="2" max="2" width="6.28515625" customWidth="1"/>
    <col min="3" max="3" width="40.85546875" customWidth="1"/>
    <col min="4" max="4" width="8" customWidth="1"/>
    <col min="5" max="5" width="11.28515625" customWidth="1"/>
    <col min="6" max="6" width="16" customWidth="1"/>
    <col min="7" max="7" width="12.42578125" customWidth="1"/>
  </cols>
  <sheetData>
    <row r="2" spans="1:7" ht="13.5" customHeight="1" x14ac:dyDescent="0.25">
      <c r="B2" t="s">
        <v>472</v>
      </c>
    </row>
    <row r="3" spans="1:7" hidden="1" x14ac:dyDescent="0.25"/>
    <row r="4" spans="1:7" ht="15.75" thickBot="1" x14ac:dyDescent="0.3"/>
    <row r="5" spans="1:7" ht="45" customHeight="1" x14ac:dyDescent="0.25">
      <c r="B5" s="44" t="s">
        <v>25</v>
      </c>
      <c r="C5" s="45"/>
      <c r="D5" s="45"/>
      <c r="E5" s="45"/>
      <c r="F5" s="45"/>
      <c r="G5" s="46"/>
    </row>
    <row r="6" spans="1:7" ht="30" customHeight="1" x14ac:dyDescent="0.25">
      <c r="A6" s="2"/>
      <c r="B6" s="4" t="s">
        <v>4</v>
      </c>
      <c r="C6" s="5" t="s">
        <v>13</v>
      </c>
      <c r="D6" s="5" t="s">
        <v>6</v>
      </c>
      <c r="E6" s="5" t="s">
        <v>7</v>
      </c>
      <c r="F6" s="5" t="s">
        <v>8</v>
      </c>
      <c r="G6" s="6" t="s">
        <v>9</v>
      </c>
    </row>
    <row r="7" spans="1:7" ht="30" customHeight="1" x14ac:dyDescent="0.25">
      <c r="A7" s="3"/>
      <c r="B7" s="7" t="s">
        <v>5</v>
      </c>
      <c r="C7" s="8" t="s">
        <v>14</v>
      </c>
      <c r="D7" s="8"/>
      <c r="E7" s="8"/>
      <c r="F7" s="8"/>
      <c r="G7" s="9"/>
    </row>
    <row r="8" spans="1:7" ht="77.25" customHeight="1" x14ac:dyDescent="0.25">
      <c r="A8" s="3"/>
      <c r="B8" s="10" t="s">
        <v>10</v>
      </c>
      <c r="C8" s="11" t="s">
        <v>36</v>
      </c>
      <c r="D8" s="12" t="s">
        <v>33</v>
      </c>
      <c r="E8" s="12">
        <v>5</v>
      </c>
      <c r="F8" s="55"/>
      <c r="G8" s="56">
        <f>E8*F8</f>
        <v>0</v>
      </c>
    </row>
    <row r="9" spans="1:7" ht="60" customHeight="1" x14ac:dyDescent="0.25">
      <c r="A9" s="3"/>
      <c r="B9" s="10" t="s">
        <v>11</v>
      </c>
      <c r="C9" s="11" t="s">
        <v>37</v>
      </c>
      <c r="D9" s="12" t="s">
        <v>33</v>
      </c>
      <c r="E9" s="12">
        <v>5</v>
      </c>
      <c r="F9" s="55"/>
      <c r="G9" s="56">
        <f>E9*F9</f>
        <v>0</v>
      </c>
    </row>
    <row r="10" spans="1:7" ht="57.75" customHeight="1" x14ac:dyDescent="0.25">
      <c r="A10" s="3"/>
      <c r="B10" s="10" t="s">
        <v>26</v>
      </c>
      <c r="C10" s="11" t="s">
        <v>34</v>
      </c>
      <c r="D10" s="12" t="s">
        <v>33</v>
      </c>
      <c r="E10" s="12">
        <v>5</v>
      </c>
      <c r="F10" s="55"/>
      <c r="G10" s="56">
        <f>E10*F10</f>
        <v>0</v>
      </c>
    </row>
    <row r="11" spans="1:7" ht="74.25" customHeight="1" x14ac:dyDescent="0.25">
      <c r="A11" s="3"/>
      <c r="B11" s="10" t="s">
        <v>27</v>
      </c>
      <c r="C11" s="11" t="s">
        <v>35</v>
      </c>
      <c r="D11" s="12" t="s">
        <v>33</v>
      </c>
      <c r="E11" s="12">
        <v>22</v>
      </c>
      <c r="F11" s="55"/>
      <c r="G11" s="56">
        <f>E11*F11</f>
        <v>0</v>
      </c>
    </row>
    <row r="12" spans="1:7" ht="63.75" customHeight="1" x14ac:dyDescent="0.25">
      <c r="A12" s="3"/>
      <c r="B12" s="10" t="s">
        <v>28</v>
      </c>
      <c r="C12" s="11" t="s">
        <v>38</v>
      </c>
      <c r="D12" s="12" t="s">
        <v>33</v>
      </c>
      <c r="E12" s="12">
        <v>5</v>
      </c>
      <c r="F12" s="55"/>
      <c r="G12" s="56">
        <f>E12*F12</f>
        <v>0</v>
      </c>
    </row>
    <row r="13" spans="1:7" ht="46.5" customHeight="1" x14ac:dyDescent="0.25">
      <c r="A13" s="3"/>
      <c r="B13" s="10" t="s">
        <v>29</v>
      </c>
      <c r="C13" s="11" t="s">
        <v>39</v>
      </c>
      <c r="D13" s="12" t="s">
        <v>33</v>
      </c>
      <c r="E13" s="12">
        <v>5</v>
      </c>
      <c r="F13" s="55"/>
      <c r="G13" s="56">
        <f>E13*F13</f>
        <v>0</v>
      </c>
    </row>
    <row r="14" spans="1:7" ht="115.5" customHeight="1" x14ac:dyDescent="0.25">
      <c r="A14" s="3"/>
      <c r="B14" s="10" t="s">
        <v>30</v>
      </c>
      <c r="C14" s="11" t="s">
        <v>40</v>
      </c>
      <c r="D14" s="12" t="s">
        <v>33</v>
      </c>
      <c r="E14" s="12">
        <v>6</v>
      </c>
      <c r="F14" s="55"/>
      <c r="G14" s="56">
        <f>E14*F14</f>
        <v>0</v>
      </c>
    </row>
    <row r="15" spans="1:7" ht="63.75" customHeight="1" x14ac:dyDescent="0.25">
      <c r="A15" s="3"/>
      <c r="B15" s="10" t="s">
        <v>12</v>
      </c>
      <c r="C15" s="11" t="s">
        <v>41</v>
      </c>
      <c r="D15" s="12" t="s">
        <v>33</v>
      </c>
      <c r="E15" s="12">
        <v>6</v>
      </c>
      <c r="F15" s="55"/>
      <c r="G15" s="56">
        <f>E15*F15</f>
        <v>0</v>
      </c>
    </row>
    <row r="16" spans="1:7" ht="75" customHeight="1" x14ac:dyDescent="0.25">
      <c r="A16" s="3"/>
      <c r="B16" s="10" t="s">
        <v>31</v>
      </c>
      <c r="C16" s="11" t="s">
        <v>42</v>
      </c>
      <c r="D16" s="12" t="s">
        <v>33</v>
      </c>
      <c r="E16" s="12">
        <v>5</v>
      </c>
      <c r="F16" s="55"/>
      <c r="G16" s="56">
        <f>E16*F16</f>
        <v>0</v>
      </c>
    </row>
    <row r="17" spans="1:7" ht="94.5" customHeight="1" x14ac:dyDescent="0.25">
      <c r="A17" s="3"/>
      <c r="B17" s="10" t="s">
        <v>32</v>
      </c>
      <c r="C17" s="11" t="s">
        <v>43</v>
      </c>
      <c r="D17" s="12" t="s">
        <v>33</v>
      </c>
      <c r="E17" s="12">
        <v>10</v>
      </c>
      <c r="F17" s="55"/>
      <c r="G17" s="56">
        <f>E17*F17</f>
        <v>0</v>
      </c>
    </row>
    <row r="18" spans="1:7" ht="50.25" customHeight="1" x14ac:dyDescent="0.25">
      <c r="A18" s="3"/>
      <c r="B18" s="10" t="s">
        <v>355</v>
      </c>
      <c r="C18" s="11" t="s">
        <v>454</v>
      </c>
      <c r="D18" s="12" t="s">
        <v>33</v>
      </c>
      <c r="E18" s="12">
        <v>20</v>
      </c>
      <c r="F18" s="55"/>
      <c r="G18" s="56">
        <f>E18*F18</f>
        <v>0</v>
      </c>
    </row>
    <row r="19" spans="1:7" ht="50.25" customHeight="1" x14ac:dyDescent="0.25">
      <c r="A19" s="3"/>
      <c r="B19" s="10" t="s">
        <v>356</v>
      </c>
      <c r="C19" s="11" t="s">
        <v>455</v>
      </c>
      <c r="D19" s="12" t="s">
        <v>33</v>
      </c>
      <c r="E19" s="12">
        <v>20</v>
      </c>
      <c r="F19" s="55"/>
      <c r="G19" s="56">
        <f>E19*F19</f>
        <v>0</v>
      </c>
    </row>
    <row r="20" spans="1:7" ht="50.25" customHeight="1" thickBot="1" x14ac:dyDescent="0.3">
      <c r="A20" s="3"/>
      <c r="B20" s="13" t="s">
        <v>357</v>
      </c>
      <c r="C20" s="14" t="s">
        <v>456</v>
      </c>
      <c r="D20" s="15" t="s">
        <v>33</v>
      </c>
      <c r="E20" s="15">
        <v>10</v>
      </c>
      <c r="F20" s="57"/>
      <c r="G20" s="56">
        <f>E20*F20</f>
        <v>0</v>
      </c>
    </row>
    <row r="21" spans="1:7" ht="30" customHeight="1" thickBot="1" x14ac:dyDescent="0.3">
      <c r="A21" s="3"/>
      <c r="B21" s="58" t="s">
        <v>468</v>
      </c>
      <c r="C21" s="58"/>
      <c r="D21" s="58"/>
      <c r="E21" s="58"/>
      <c r="F21" s="59"/>
      <c r="G21" s="66">
        <f>SUM(G8:G20)</f>
        <v>0</v>
      </c>
    </row>
    <row r="22" spans="1:7" ht="30" customHeight="1" x14ac:dyDescent="0.25">
      <c r="A22" s="3"/>
      <c r="B22" s="25"/>
    </row>
    <row r="23" spans="1:7" ht="53.25" customHeight="1" x14ac:dyDescent="0.25">
      <c r="A23" s="3"/>
      <c r="B23" s="25"/>
    </row>
    <row r="24" spans="1:7" ht="55.5" customHeight="1" x14ac:dyDescent="0.25">
      <c r="A24" s="3"/>
      <c r="B24" s="25"/>
    </row>
    <row r="25" spans="1:7" ht="57.75" customHeight="1" x14ac:dyDescent="0.25">
      <c r="A25" s="3"/>
      <c r="B25" s="25"/>
    </row>
    <row r="26" spans="1:7" ht="53.25" customHeight="1" x14ac:dyDescent="0.25">
      <c r="A26" s="3"/>
      <c r="B26" s="25"/>
    </row>
    <row r="27" spans="1:7" ht="39.950000000000003" customHeight="1" x14ac:dyDescent="0.25">
      <c r="A27" s="3"/>
      <c r="B27" s="25"/>
    </row>
    <row r="28" spans="1:7" ht="39.950000000000003" customHeight="1" x14ac:dyDescent="0.25">
      <c r="A28" s="3"/>
      <c r="B28" s="25"/>
    </row>
    <row r="29" spans="1:7" ht="39.950000000000003" customHeight="1" x14ac:dyDescent="0.25">
      <c r="A29" s="3"/>
      <c r="B29" s="25"/>
    </row>
    <row r="30" spans="1:7" ht="39.950000000000003" customHeight="1" x14ac:dyDescent="0.25">
      <c r="A30" s="3"/>
      <c r="B30" s="25"/>
    </row>
    <row r="31" spans="1:7" ht="39.950000000000003" customHeight="1" x14ac:dyDescent="0.25">
      <c r="A31" s="3"/>
      <c r="B31" s="25"/>
    </row>
    <row r="32" spans="1:7" ht="39.950000000000003" customHeight="1" x14ac:dyDescent="0.25">
      <c r="A32" s="3"/>
      <c r="B32" s="25"/>
    </row>
    <row r="33" spans="1:2" ht="39.950000000000003" customHeight="1" x14ac:dyDescent="0.25">
      <c r="A33" s="3"/>
      <c r="B33" s="25"/>
    </row>
    <row r="34" spans="1:2" ht="39.950000000000003" customHeight="1" x14ac:dyDescent="0.25">
      <c r="A34" s="3"/>
      <c r="B34" s="25"/>
    </row>
    <row r="35" spans="1:2" ht="39.950000000000003" customHeight="1" x14ac:dyDescent="0.25">
      <c r="A35" s="3"/>
      <c r="B35" s="25"/>
    </row>
    <row r="36" spans="1:2" ht="39.950000000000003" customHeight="1" x14ac:dyDescent="0.25">
      <c r="A36" s="3"/>
      <c r="B36" s="25"/>
    </row>
    <row r="37" spans="1:2" ht="39.950000000000003" customHeight="1" x14ac:dyDescent="0.25">
      <c r="A37" s="3"/>
      <c r="B37" s="25"/>
    </row>
    <row r="38" spans="1:2" ht="39.950000000000003" customHeight="1" x14ac:dyDescent="0.25">
      <c r="A38" s="3"/>
      <c r="B38" s="25"/>
    </row>
    <row r="39" spans="1:2" ht="39.950000000000003" customHeight="1" x14ac:dyDescent="0.25">
      <c r="A39" s="3"/>
      <c r="B39" s="25"/>
    </row>
    <row r="40" spans="1:2" ht="39.950000000000003" customHeight="1" x14ac:dyDescent="0.25">
      <c r="A40" s="3"/>
      <c r="B40" s="25"/>
    </row>
    <row r="41" spans="1:2" ht="39.950000000000003" customHeight="1" x14ac:dyDescent="0.25">
      <c r="A41" s="3"/>
      <c r="B41" s="25"/>
    </row>
    <row r="42" spans="1:2" ht="39.950000000000003" customHeight="1" x14ac:dyDescent="0.25">
      <c r="A42" s="3"/>
      <c r="B42" s="25"/>
    </row>
    <row r="43" spans="1:2" ht="39.950000000000003" customHeight="1" x14ac:dyDescent="0.25">
      <c r="A43" s="3"/>
      <c r="B43" s="25"/>
    </row>
    <row r="44" spans="1:2" ht="39.950000000000003" customHeight="1" x14ac:dyDescent="0.25">
      <c r="A44" s="3"/>
      <c r="B44" s="25"/>
    </row>
    <row r="45" spans="1:2" ht="39.950000000000003" customHeight="1" x14ac:dyDescent="0.25">
      <c r="A45" s="3"/>
      <c r="B45" s="25"/>
    </row>
    <row r="46" spans="1:2" ht="39.950000000000003" customHeight="1" x14ac:dyDescent="0.25">
      <c r="A46" s="3"/>
      <c r="B46" s="25"/>
    </row>
    <row r="47" spans="1:2" ht="39.950000000000003" customHeight="1" x14ac:dyDescent="0.25">
      <c r="A47" s="3"/>
      <c r="B47" s="25"/>
    </row>
    <row r="48" spans="1:2" ht="39.950000000000003" customHeight="1" x14ac:dyDescent="0.25">
      <c r="A48" s="3"/>
      <c r="B48" s="25"/>
    </row>
    <row r="49" spans="1:2" ht="39.950000000000003" customHeight="1" x14ac:dyDescent="0.25">
      <c r="A49" s="3"/>
      <c r="B49" s="25"/>
    </row>
    <row r="50" spans="1:2" ht="39.950000000000003" customHeight="1" x14ac:dyDescent="0.25">
      <c r="A50" s="3"/>
      <c r="B50" s="25"/>
    </row>
    <row r="51" spans="1:2" ht="58.5" customHeight="1" x14ac:dyDescent="0.25">
      <c r="A51" s="3"/>
      <c r="B51" s="25"/>
    </row>
    <row r="52" spans="1:2" ht="57" customHeight="1" x14ac:dyDescent="0.25">
      <c r="A52" s="3"/>
      <c r="B52" s="25"/>
    </row>
    <row r="53" spans="1:2" ht="50.25" customHeight="1" x14ac:dyDescent="0.25">
      <c r="A53" s="3"/>
      <c r="B53" s="25"/>
    </row>
    <row r="54" spans="1:2" ht="39.950000000000003" customHeight="1" x14ac:dyDescent="0.25">
      <c r="A54" s="3"/>
      <c r="B54" s="25"/>
    </row>
    <row r="55" spans="1:2" ht="39.950000000000003" customHeight="1" x14ac:dyDescent="0.25">
      <c r="A55" s="3"/>
      <c r="B55" s="25"/>
    </row>
    <row r="56" spans="1:2" ht="57" customHeight="1" x14ac:dyDescent="0.25">
      <c r="A56" s="3"/>
      <c r="B56" s="25"/>
    </row>
    <row r="57" spans="1:2" ht="39.950000000000003" customHeight="1" x14ac:dyDescent="0.25">
      <c r="A57" s="3"/>
      <c r="B57" s="25"/>
    </row>
    <row r="58" spans="1:2" ht="39.950000000000003" customHeight="1" x14ac:dyDescent="0.25">
      <c r="A58" s="3"/>
      <c r="B58" s="25"/>
    </row>
    <row r="59" spans="1:2" ht="39.950000000000003" customHeight="1" x14ac:dyDescent="0.25">
      <c r="A59" s="3"/>
      <c r="B59" s="25"/>
    </row>
    <row r="60" spans="1:2" ht="39.950000000000003" customHeight="1" x14ac:dyDescent="0.25">
      <c r="A60" s="3"/>
      <c r="B60" s="25"/>
    </row>
    <row r="61" spans="1:2" ht="39.950000000000003" customHeight="1" x14ac:dyDescent="0.25">
      <c r="A61" s="3"/>
      <c r="B61" s="25"/>
    </row>
    <row r="62" spans="1:2" ht="39.950000000000003" customHeight="1" x14ac:dyDescent="0.25">
      <c r="A62" s="3"/>
      <c r="B62" s="25"/>
    </row>
    <row r="63" spans="1:2" ht="39.950000000000003" customHeight="1" x14ac:dyDescent="0.25">
      <c r="A63" s="3"/>
      <c r="B63" s="25"/>
    </row>
    <row r="64" spans="1:2" ht="51" customHeight="1" x14ac:dyDescent="0.25">
      <c r="A64" s="3"/>
      <c r="B64" s="25"/>
    </row>
    <row r="65" spans="1:2" ht="52.5" customHeight="1" x14ac:dyDescent="0.25">
      <c r="A65" s="3"/>
      <c r="B65" s="25"/>
    </row>
    <row r="66" spans="1:2" ht="39.950000000000003" customHeight="1" x14ac:dyDescent="0.25">
      <c r="A66" s="3"/>
      <c r="B66" s="25"/>
    </row>
    <row r="67" spans="1:2" ht="39.950000000000003" customHeight="1" x14ac:dyDescent="0.25">
      <c r="A67" s="3"/>
      <c r="B67" s="25"/>
    </row>
    <row r="68" spans="1:2" ht="39.950000000000003" customHeight="1" x14ac:dyDescent="0.25">
      <c r="A68" s="3"/>
      <c r="B68" s="25"/>
    </row>
    <row r="69" spans="1:2" ht="39.950000000000003" customHeight="1" x14ac:dyDescent="0.25">
      <c r="A69" s="3"/>
      <c r="B69" s="25"/>
    </row>
    <row r="70" spans="1:2" ht="39.950000000000003" customHeight="1" x14ac:dyDescent="0.25">
      <c r="A70" s="3"/>
      <c r="B70" s="25"/>
    </row>
    <row r="71" spans="1:2" ht="71.25" customHeight="1" x14ac:dyDescent="0.25">
      <c r="A71" s="3"/>
      <c r="B71" s="25"/>
    </row>
    <row r="72" spans="1:2" ht="42.75" customHeight="1" x14ac:dyDescent="0.25">
      <c r="A72" s="3"/>
      <c r="B72" s="25"/>
    </row>
    <row r="73" spans="1:2" ht="42.75" customHeight="1" x14ac:dyDescent="0.25">
      <c r="A73" s="3"/>
      <c r="B73" s="25"/>
    </row>
    <row r="74" spans="1:2" ht="39.950000000000003" customHeight="1" x14ac:dyDescent="0.25">
      <c r="A74" s="3"/>
      <c r="B74" s="25"/>
    </row>
    <row r="75" spans="1:2" ht="30" customHeight="1" x14ac:dyDescent="0.25">
      <c r="A75" s="3"/>
      <c r="B75" s="25"/>
    </row>
    <row r="76" spans="1:2" ht="63" customHeight="1" x14ac:dyDescent="0.25">
      <c r="A76" s="3"/>
      <c r="B76" s="25"/>
    </row>
    <row r="77" spans="1:2" ht="55.5" customHeight="1" x14ac:dyDescent="0.25">
      <c r="A77" s="3"/>
      <c r="B77" s="25"/>
    </row>
    <row r="78" spans="1:2" ht="58.5" customHeight="1" x14ac:dyDescent="0.25">
      <c r="A78" s="3"/>
      <c r="B78" s="25"/>
    </row>
    <row r="79" spans="1:2" ht="50.25" customHeight="1" x14ac:dyDescent="0.25">
      <c r="A79" s="3"/>
      <c r="B79" s="25"/>
    </row>
    <row r="80" spans="1:2" ht="61.5" customHeight="1" x14ac:dyDescent="0.25">
      <c r="A80" s="3"/>
      <c r="B80" s="25"/>
    </row>
    <row r="81" spans="1:2" ht="48" customHeight="1" x14ac:dyDescent="0.25">
      <c r="A81" s="3"/>
      <c r="B81" s="25"/>
    </row>
    <row r="82" spans="1:2" ht="47.25" customHeight="1" x14ac:dyDescent="0.25">
      <c r="A82" s="3"/>
      <c r="B82" s="25"/>
    </row>
    <row r="83" spans="1:2" ht="66" customHeight="1" x14ac:dyDescent="0.25">
      <c r="A83" s="3"/>
      <c r="B83" s="25"/>
    </row>
    <row r="84" spans="1:2" ht="48" customHeight="1" x14ac:dyDescent="0.25">
      <c r="A84" s="3"/>
      <c r="B84" s="25"/>
    </row>
    <row r="85" spans="1:2" ht="48" customHeight="1" x14ac:dyDescent="0.25">
      <c r="A85" s="3"/>
      <c r="B85" s="25"/>
    </row>
    <row r="86" spans="1:2" ht="71.25" customHeight="1" x14ac:dyDescent="0.25">
      <c r="A86" s="3"/>
      <c r="B86" s="25"/>
    </row>
    <row r="87" spans="1:2" ht="71.25" customHeight="1" x14ac:dyDescent="0.25">
      <c r="A87" s="3"/>
      <c r="B87" s="25"/>
    </row>
    <row r="88" spans="1:2" ht="50.25" customHeight="1" x14ac:dyDescent="0.25">
      <c r="A88" s="3"/>
      <c r="B88" s="25"/>
    </row>
    <row r="89" spans="1:2" ht="45" customHeight="1" x14ac:dyDescent="0.25">
      <c r="A89" s="3"/>
      <c r="B89" s="25"/>
    </row>
    <row r="90" spans="1:2" ht="55.5" customHeight="1" x14ac:dyDescent="0.25">
      <c r="A90" s="3"/>
      <c r="B90" s="25"/>
    </row>
    <row r="91" spans="1:2" ht="47.25" customHeight="1" x14ac:dyDescent="0.25">
      <c r="A91" s="3"/>
      <c r="B91" s="25"/>
    </row>
    <row r="92" spans="1:2" ht="47.25" customHeight="1" x14ac:dyDescent="0.25">
      <c r="A92" s="3"/>
      <c r="B92" s="25"/>
    </row>
    <row r="93" spans="1:2" ht="47.25" customHeight="1" x14ac:dyDescent="0.25">
      <c r="A93" s="3"/>
      <c r="B93" s="25"/>
    </row>
    <row r="94" spans="1:2" ht="47.25" customHeight="1" x14ac:dyDescent="0.25">
      <c r="A94" s="3"/>
      <c r="B94" s="25"/>
    </row>
    <row r="95" spans="1:2" ht="47.25" customHeight="1" x14ac:dyDescent="0.25">
      <c r="A95" s="3"/>
      <c r="B95" s="25"/>
    </row>
    <row r="96" spans="1:2" ht="47.25" customHeight="1" x14ac:dyDescent="0.25">
      <c r="A96" s="3"/>
      <c r="B96" s="25"/>
    </row>
    <row r="97" spans="1:2" ht="47.25" customHeight="1" x14ac:dyDescent="0.25">
      <c r="A97" s="3"/>
      <c r="B97" s="25"/>
    </row>
    <row r="98" spans="1:2" ht="54.75" customHeight="1" x14ac:dyDescent="0.25">
      <c r="A98" s="3"/>
      <c r="B98" s="25"/>
    </row>
    <row r="99" spans="1:2" ht="56.25" customHeight="1" x14ac:dyDescent="0.25">
      <c r="A99" s="3"/>
      <c r="B99" s="25"/>
    </row>
    <row r="100" spans="1:2" ht="53.25" customHeight="1" x14ac:dyDescent="0.25">
      <c r="A100" s="3"/>
      <c r="B100" s="25"/>
    </row>
    <row r="101" spans="1:2" ht="51.75" customHeight="1" x14ac:dyDescent="0.25">
      <c r="A101" s="3"/>
      <c r="B101" s="25"/>
    </row>
    <row r="102" spans="1:2" ht="57.75" customHeight="1" x14ac:dyDescent="0.25">
      <c r="A102" s="3"/>
      <c r="B102" s="25"/>
    </row>
    <row r="103" spans="1:2" ht="57.75" customHeight="1" x14ac:dyDescent="0.25">
      <c r="A103" s="3"/>
      <c r="B103" s="25"/>
    </row>
    <row r="104" spans="1:2" ht="57.75" customHeight="1" x14ac:dyDescent="0.25">
      <c r="A104" s="3"/>
      <c r="B104" s="25"/>
    </row>
    <row r="105" spans="1:2" ht="85.5" customHeight="1" x14ac:dyDescent="0.25">
      <c r="A105" s="3"/>
      <c r="B105" s="25"/>
    </row>
    <row r="106" spans="1:2" ht="93" customHeight="1" x14ac:dyDescent="0.25">
      <c r="A106" s="3"/>
      <c r="B106" s="25"/>
    </row>
    <row r="107" spans="1:2" ht="30" customHeight="1" x14ac:dyDescent="0.25">
      <c r="A107" s="3"/>
      <c r="B107" s="25"/>
    </row>
    <row r="108" spans="1:2" ht="30" customHeight="1" x14ac:dyDescent="0.25">
      <c r="A108" s="3"/>
      <c r="B108" s="25"/>
    </row>
    <row r="109" spans="1:2" ht="42.75" customHeight="1" x14ac:dyDescent="0.25">
      <c r="A109" s="3"/>
      <c r="B109" s="25"/>
    </row>
    <row r="110" spans="1:2" ht="36.75" customHeight="1" x14ac:dyDescent="0.25">
      <c r="A110" s="3"/>
      <c r="B110" s="25"/>
    </row>
    <row r="111" spans="1:2" ht="39" customHeight="1" x14ac:dyDescent="0.25">
      <c r="A111" s="3"/>
      <c r="B111" s="25"/>
    </row>
    <row r="112" spans="1:2" ht="39" customHeight="1" x14ac:dyDescent="0.25">
      <c r="A112" s="3"/>
      <c r="B112" s="25"/>
    </row>
    <row r="113" spans="1:2" ht="40.5" customHeight="1" x14ac:dyDescent="0.25">
      <c r="A113" s="3"/>
      <c r="B113" s="25"/>
    </row>
    <row r="114" spans="1:2" ht="39.75" customHeight="1" x14ac:dyDescent="0.25">
      <c r="A114" s="3"/>
      <c r="B114" s="25"/>
    </row>
    <row r="115" spans="1:2" ht="42.75" customHeight="1" x14ac:dyDescent="0.25">
      <c r="A115" s="3"/>
      <c r="B115" s="25"/>
    </row>
    <row r="116" spans="1:2" ht="30" customHeight="1" x14ac:dyDescent="0.25">
      <c r="A116" s="3"/>
      <c r="B116" s="25"/>
    </row>
    <row r="117" spans="1:2" ht="30" customHeight="1" x14ac:dyDescent="0.25">
      <c r="A117" s="3"/>
      <c r="B117" s="25"/>
    </row>
    <row r="118" spans="1:2" ht="72" customHeight="1" x14ac:dyDescent="0.25">
      <c r="A118" s="3"/>
      <c r="B118" s="25"/>
    </row>
    <row r="119" spans="1:2" ht="77.25" customHeight="1" x14ac:dyDescent="0.25">
      <c r="A119" s="3"/>
      <c r="B119" s="25"/>
    </row>
    <row r="120" spans="1:2" ht="90.75" customHeight="1" x14ac:dyDescent="0.25">
      <c r="A120" s="3"/>
      <c r="B120" s="25"/>
    </row>
    <row r="121" spans="1:2" ht="58.5" customHeight="1" x14ac:dyDescent="0.25">
      <c r="A121" s="3"/>
      <c r="B121" s="25"/>
    </row>
    <row r="122" spans="1:2" ht="30" customHeight="1" x14ac:dyDescent="0.25">
      <c r="A122" s="3"/>
      <c r="B122" s="25"/>
    </row>
    <row r="123" spans="1:2" ht="30" customHeight="1" x14ac:dyDescent="0.25">
      <c r="A123" s="3"/>
      <c r="B123" s="25"/>
    </row>
    <row r="124" spans="1:2" ht="30" customHeight="1" x14ac:dyDescent="0.25">
      <c r="A124" s="3"/>
      <c r="B124" s="25"/>
    </row>
    <row r="125" spans="1:2" ht="30" customHeight="1" x14ac:dyDescent="0.25">
      <c r="A125" s="3"/>
      <c r="B125" s="25"/>
    </row>
    <row r="126" spans="1:2" ht="30" customHeight="1" x14ac:dyDescent="0.25">
      <c r="A126" s="3"/>
      <c r="B126" s="25"/>
    </row>
    <row r="127" spans="1:2" ht="30" customHeight="1" x14ac:dyDescent="0.25">
      <c r="A127" s="3"/>
      <c r="B127" s="25"/>
    </row>
    <row r="128" spans="1:2" ht="30" customHeight="1" x14ac:dyDescent="0.25">
      <c r="A128" s="3"/>
      <c r="B128" s="25"/>
    </row>
    <row r="129" spans="1:2" ht="30" customHeight="1" x14ac:dyDescent="0.25">
      <c r="A129" s="3"/>
      <c r="B129" s="25"/>
    </row>
    <row r="130" spans="1:2" ht="30" customHeight="1" x14ac:dyDescent="0.25">
      <c r="A130" s="3"/>
      <c r="B130" s="25"/>
    </row>
    <row r="131" spans="1:2" ht="30" customHeight="1" x14ac:dyDescent="0.25">
      <c r="A131" s="3"/>
      <c r="B131" s="25"/>
    </row>
    <row r="132" spans="1:2" ht="30" customHeight="1" x14ac:dyDescent="0.25">
      <c r="A132" s="3"/>
      <c r="B132" s="25"/>
    </row>
    <row r="133" spans="1:2" ht="30" customHeight="1" x14ac:dyDescent="0.25">
      <c r="A133" s="3"/>
      <c r="B133" s="25"/>
    </row>
    <row r="134" spans="1:2" ht="30" customHeight="1" x14ac:dyDescent="0.25">
      <c r="A134" s="3"/>
      <c r="B134" s="25"/>
    </row>
    <row r="135" spans="1:2" ht="30" customHeight="1" x14ac:dyDescent="0.25">
      <c r="A135" s="3"/>
      <c r="B135" s="25"/>
    </row>
    <row r="136" spans="1:2" ht="30" customHeight="1" x14ac:dyDescent="0.25">
      <c r="A136" s="3"/>
      <c r="B136" s="25"/>
    </row>
    <row r="137" spans="1:2" ht="30" customHeight="1" x14ac:dyDescent="0.25">
      <c r="A137" s="3"/>
      <c r="B137" s="25"/>
    </row>
    <row r="138" spans="1:2" ht="30" customHeight="1" x14ac:dyDescent="0.25">
      <c r="A138" s="3"/>
      <c r="B138" s="25"/>
    </row>
    <row r="139" spans="1:2" ht="30" customHeight="1" x14ac:dyDescent="0.25">
      <c r="A139" s="3"/>
      <c r="B139" s="25"/>
    </row>
    <row r="140" spans="1:2" ht="30" customHeight="1" x14ac:dyDescent="0.25">
      <c r="A140" s="3"/>
      <c r="B140" s="25"/>
    </row>
    <row r="141" spans="1:2" ht="30" customHeight="1" x14ac:dyDescent="0.25">
      <c r="A141" s="3"/>
      <c r="B141" s="25"/>
    </row>
    <row r="142" spans="1:2" ht="30" customHeight="1" x14ac:dyDescent="0.25">
      <c r="A142" s="3"/>
      <c r="B142" s="25"/>
    </row>
    <row r="143" spans="1:2" ht="30" customHeight="1" x14ac:dyDescent="0.25">
      <c r="A143" s="3"/>
      <c r="B143" s="25"/>
    </row>
    <row r="144" spans="1:2" ht="30" customHeight="1" x14ac:dyDescent="0.25">
      <c r="A144" s="3"/>
      <c r="B144" s="25"/>
    </row>
    <row r="145" spans="1:2" ht="30" customHeight="1" x14ac:dyDescent="0.25">
      <c r="A145" s="3"/>
      <c r="B145" s="25"/>
    </row>
    <row r="146" spans="1:2" ht="30" customHeight="1" x14ac:dyDescent="0.25">
      <c r="A146" s="3"/>
      <c r="B146" s="25"/>
    </row>
    <row r="147" spans="1:2" ht="30" customHeight="1" x14ac:dyDescent="0.25">
      <c r="A147" s="3"/>
      <c r="B147" s="25"/>
    </row>
    <row r="148" spans="1:2" ht="30" customHeight="1" x14ac:dyDescent="0.25">
      <c r="A148" s="3"/>
      <c r="B148" s="25"/>
    </row>
    <row r="149" spans="1:2" ht="30" customHeight="1" x14ac:dyDescent="0.25">
      <c r="A149" s="3"/>
      <c r="B149" s="25"/>
    </row>
    <row r="150" spans="1:2" ht="30" customHeight="1" x14ac:dyDescent="0.25">
      <c r="A150" s="3"/>
      <c r="B150" s="25"/>
    </row>
    <row r="151" spans="1:2" ht="30" customHeight="1" x14ac:dyDescent="0.25">
      <c r="A151" s="3"/>
      <c r="B151" s="25"/>
    </row>
    <row r="152" spans="1:2" ht="30" customHeight="1" x14ac:dyDescent="0.25">
      <c r="A152" s="3"/>
      <c r="B152" s="25"/>
    </row>
    <row r="153" spans="1:2" ht="30" customHeight="1" x14ac:dyDescent="0.25">
      <c r="A153" s="3"/>
      <c r="B153" s="25"/>
    </row>
    <row r="154" spans="1:2" ht="30" customHeight="1" x14ac:dyDescent="0.25">
      <c r="A154" s="3"/>
      <c r="B154" s="25"/>
    </row>
    <row r="155" spans="1:2" ht="30" customHeight="1" x14ac:dyDescent="0.25">
      <c r="A155" s="3"/>
      <c r="B155" s="25"/>
    </row>
    <row r="156" spans="1:2" ht="30" customHeight="1" x14ac:dyDescent="0.25">
      <c r="A156" s="3"/>
      <c r="B156" s="25"/>
    </row>
    <row r="157" spans="1:2" ht="30" customHeight="1" x14ac:dyDescent="0.25">
      <c r="A157" s="3"/>
      <c r="B157" s="25"/>
    </row>
    <row r="158" spans="1:2" ht="30" customHeight="1" x14ac:dyDescent="0.25">
      <c r="A158" s="3"/>
      <c r="B158" s="25"/>
    </row>
    <row r="159" spans="1:2" ht="30" customHeight="1" x14ac:dyDescent="0.25">
      <c r="A159" s="3"/>
      <c r="B159" s="25"/>
    </row>
    <row r="160" spans="1:2" ht="30" customHeight="1" x14ac:dyDescent="0.25">
      <c r="A160" s="3"/>
      <c r="B160" s="25"/>
    </row>
    <row r="161" spans="1:2" ht="30" customHeight="1" x14ac:dyDescent="0.25">
      <c r="A161" s="3"/>
      <c r="B161" s="25"/>
    </row>
    <row r="162" spans="1:2" ht="30" customHeight="1" x14ac:dyDescent="0.25">
      <c r="A162" s="3"/>
      <c r="B162" s="25"/>
    </row>
    <row r="163" spans="1:2" ht="30" customHeight="1" x14ac:dyDescent="0.25">
      <c r="A163" s="3"/>
      <c r="B163" s="25"/>
    </row>
    <row r="164" spans="1:2" ht="30" customHeight="1" x14ac:dyDescent="0.25">
      <c r="A164" s="3"/>
      <c r="B164" s="25"/>
    </row>
    <row r="165" spans="1:2" ht="30" customHeight="1" x14ac:dyDescent="0.25">
      <c r="A165" s="3"/>
      <c r="B165" s="25"/>
    </row>
    <row r="166" spans="1:2" ht="30" customHeight="1" x14ac:dyDescent="0.25">
      <c r="A166" s="3"/>
      <c r="B166" s="25"/>
    </row>
    <row r="167" spans="1:2" ht="30" customHeight="1" x14ac:dyDescent="0.25">
      <c r="A167" s="3"/>
      <c r="B167" s="25"/>
    </row>
    <row r="168" spans="1:2" ht="30" customHeight="1" x14ac:dyDescent="0.25">
      <c r="A168" s="3"/>
      <c r="B168" s="25"/>
    </row>
    <row r="169" spans="1:2" ht="30" customHeight="1" x14ac:dyDescent="0.25">
      <c r="A169" s="3"/>
      <c r="B169" s="25"/>
    </row>
    <row r="170" spans="1:2" ht="30" customHeight="1" x14ac:dyDescent="0.25">
      <c r="A170" s="3"/>
      <c r="B170" s="25"/>
    </row>
    <row r="171" spans="1:2" ht="30" customHeight="1" x14ac:dyDescent="0.25">
      <c r="A171" s="3"/>
      <c r="B171" s="25"/>
    </row>
    <row r="172" spans="1:2" ht="30" customHeight="1" x14ac:dyDescent="0.25">
      <c r="A172" s="3"/>
      <c r="B172" s="25"/>
    </row>
    <row r="173" spans="1:2" ht="30" customHeight="1" x14ac:dyDescent="0.25">
      <c r="A173" s="3"/>
      <c r="B173" s="25"/>
    </row>
    <row r="174" spans="1:2" ht="30" customHeight="1" x14ac:dyDescent="0.25">
      <c r="A174" s="3"/>
      <c r="B174" s="25"/>
    </row>
    <row r="175" spans="1:2" ht="30" customHeight="1" x14ac:dyDescent="0.25">
      <c r="A175" s="3"/>
      <c r="B175" s="25"/>
    </row>
    <row r="176" spans="1:2" ht="40.5" customHeight="1" x14ac:dyDescent="0.25">
      <c r="A176" s="3"/>
      <c r="B176" s="25"/>
    </row>
    <row r="177" spans="1:2" ht="67.5" customHeight="1" x14ac:dyDescent="0.25">
      <c r="A177" s="3"/>
      <c r="B177" s="25"/>
    </row>
    <row r="178" spans="1:2" ht="30" customHeight="1" x14ac:dyDescent="0.25">
      <c r="A178" s="3"/>
      <c r="B178" s="25"/>
    </row>
    <row r="179" spans="1:2" ht="30" customHeight="1" x14ac:dyDescent="0.25">
      <c r="A179" s="3"/>
      <c r="B179" s="25"/>
    </row>
    <row r="180" spans="1:2" ht="30" customHeight="1" x14ac:dyDescent="0.25">
      <c r="A180" s="3"/>
      <c r="B180" s="25"/>
    </row>
    <row r="181" spans="1:2" ht="30" customHeight="1" x14ac:dyDescent="0.25">
      <c r="A181" s="3"/>
      <c r="B181" s="25"/>
    </row>
    <row r="182" spans="1:2" ht="30" customHeight="1" x14ac:dyDescent="0.25">
      <c r="A182" s="3"/>
      <c r="B182" s="25"/>
    </row>
    <row r="183" spans="1:2" ht="30" customHeight="1" x14ac:dyDescent="0.25">
      <c r="A183" s="3"/>
      <c r="B183" s="25"/>
    </row>
    <row r="184" spans="1:2" ht="56.25" customHeight="1" x14ac:dyDescent="0.25">
      <c r="A184" s="3"/>
      <c r="B184" s="25"/>
    </row>
    <row r="185" spans="1:2" ht="54" customHeight="1" x14ac:dyDescent="0.25">
      <c r="A185" s="1"/>
      <c r="B185" s="26"/>
    </row>
    <row r="186" spans="1:2" ht="54" customHeight="1" x14ac:dyDescent="0.25">
      <c r="A186" s="1"/>
      <c r="B186" s="26"/>
    </row>
    <row r="187" spans="1:2" ht="54" customHeight="1" x14ac:dyDescent="0.25">
      <c r="A187" s="1"/>
      <c r="B187" s="26"/>
    </row>
    <row r="188" spans="1:2" ht="54" customHeight="1" x14ac:dyDescent="0.25">
      <c r="A188" s="1"/>
      <c r="B188" s="26"/>
    </row>
    <row r="189" spans="1:2" ht="54" customHeight="1" x14ac:dyDescent="0.25">
      <c r="A189" s="1"/>
      <c r="B189" s="26"/>
    </row>
    <row r="190" spans="1:2" ht="54" customHeight="1" x14ac:dyDescent="0.25">
      <c r="A190" s="1"/>
      <c r="B190" s="26"/>
    </row>
    <row r="191" spans="1:2" ht="45" customHeight="1" x14ac:dyDescent="0.25">
      <c r="A191" s="1"/>
      <c r="B191" s="26"/>
    </row>
    <row r="192" spans="1:2" ht="45" customHeight="1" x14ac:dyDescent="0.25">
      <c r="A192" s="1"/>
      <c r="B192" s="26"/>
    </row>
    <row r="193" spans="1:2" ht="45" customHeight="1" x14ac:dyDescent="0.25">
      <c r="A193" s="1"/>
      <c r="B193" s="26"/>
    </row>
    <row r="194" spans="1:2" ht="45" customHeight="1" x14ac:dyDescent="0.25">
      <c r="A194" s="1"/>
      <c r="B194" s="26"/>
    </row>
    <row r="195" spans="1:2" ht="45" customHeight="1" x14ac:dyDescent="0.25">
      <c r="A195" s="1"/>
      <c r="B195" s="26"/>
    </row>
    <row r="196" spans="1:2" ht="45" customHeight="1" x14ac:dyDescent="0.25">
      <c r="A196" s="1"/>
      <c r="B196" s="26"/>
    </row>
    <row r="197" spans="1:2" ht="45" customHeight="1" x14ac:dyDescent="0.25">
      <c r="A197" s="1"/>
      <c r="B197" s="26"/>
    </row>
    <row r="198" spans="1:2" ht="45" customHeight="1" x14ac:dyDescent="0.25">
      <c r="A198" s="1"/>
      <c r="B198" s="26"/>
    </row>
    <row r="199" spans="1:2" ht="45" customHeight="1" x14ac:dyDescent="0.25">
      <c r="A199" s="1"/>
      <c r="B199" s="26"/>
    </row>
    <row r="200" spans="1:2" ht="45" customHeight="1" x14ac:dyDescent="0.25">
      <c r="A200" s="1"/>
      <c r="B200" s="26"/>
    </row>
    <row r="201" spans="1:2" ht="45" customHeight="1" x14ac:dyDescent="0.25">
      <c r="A201" s="1"/>
      <c r="B201" s="26"/>
    </row>
    <row r="202" spans="1:2" ht="45" customHeight="1" x14ac:dyDescent="0.25">
      <c r="A202" s="1"/>
      <c r="B202" s="26"/>
    </row>
    <row r="203" spans="1:2" ht="45" customHeight="1" x14ac:dyDescent="0.25">
      <c r="A203" s="1"/>
      <c r="B203" s="26"/>
    </row>
    <row r="204" spans="1:2" ht="45" customHeight="1" x14ac:dyDescent="0.25">
      <c r="A204" s="1"/>
      <c r="B204" s="26"/>
    </row>
    <row r="205" spans="1:2" ht="45" customHeight="1" x14ac:dyDescent="0.25">
      <c r="A205" s="1"/>
      <c r="B205" s="26"/>
    </row>
    <row r="206" spans="1:2" ht="45" customHeight="1" x14ac:dyDescent="0.25">
      <c r="A206" s="1"/>
      <c r="B206" s="26"/>
    </row>
    <row r="207" spans="1:2" ht="45" customHeight="1" x14ac:dyDescent="0.25">
      <c r="A207" s="1"/>
      <c r="B207" s="26"/>
    </row>
    <row r="208" spans="1:2" ht="45" customHeight="1" x14ac:dyDescent="0.25">
      <c r="A208" s="1"/>
      <c r="B208" s="26"/>
    </row>
    <row r="209" spans="1:2" ht="45" customHeight="1" x14ac:dyDescent="0.25">
      <c r="A209" s="1"/>
      <c r="B209" s="26"/>
    </row>
    <row r="210" spans="1:2" ht="45" customHeight="1" x14ac:dyDescent="0.25">
      <c r="A210" s="1"/>
      <c r="B210" s="26"/>
    </row>
    <row r="211" spans="1:2" ht="45" customHeight="1" x14ac:dyDescent="0.25">
      <c r="A211" s="1"/>
      <c r="B211" s="26"/>
    </row>
    <row r="212" spans="1:2" ht="45" customHeight="1" x14ac:dyDescent="0.25">
      <c r="A212" s="1"/>
      <c r="B212" s="26"/>
    </row>
    <row r="213" spans="1:2" ht="45" customHeight="1" x14ac:dyDescent="0.25">
      <c r="A213" s="1"/>
      <c r="B213" s="26"/>
    </row>
    <row r="214" spans="1:2" ht="45" customHeight="1" x14ac:dyDescent="0.25">
      <c r="A214" s="1"/>
      <c r="B214" s="26"/>
    </row>
    <row r="215" spans="1:2" ht="45" customHeight="1" x14ac:dyDescent="0.25">
      <c r="A215" s="1"/>
      <c r="B215" s="26"/>
    </row>
    <row r="216" spans="1:2" ht="45" customHeight="1" x14ac:dyDescent="0.25">
      <c r="A216" s="1"/>
      <c r="B216" s="26"/>
    </row>
    <row r="217" spans="1:2" ht="45" customHeight="1" x14ac:dyDescent="0.25">
      <c r="A217" s="1"/>
      <c r="B217" s="26"/>
    </row>
    <row r="218" spans="1:2" ht="45" customHeight="1" x14ac:dyDescent="0.25">
      <c r="A218" s="1"/>
      <c r="B218" s="26"/>
    </row>
    <row r="219" spans="1:2" ht="45" customHeight="1" x14ac:dyDescent="0.25">
      <c r="A219" s="1"/>
      <c r="B219" s="26"/>
    </row>
    <row r="220" spans="1:2" ht="56.25" customHeight="1" x14ac:dyDescent="0.25">
      <c r="A220" s="1"/>
      <c r="B220" s="26"/>
    </row>
    <row r="221" spans="1:2" ht="54.75" customHeight="1" x14ac:dyDescent="0.25">
      <c r="A221" s="1"/>
      <c r="B221" s="26"/>
    </row>
    <row r="222" spans="1:2" ht="45" customHeight="1" x14ac:dyDescent="0.25">
      <c r="A222" s="1"/>
      <c r="B222" s="26"/>
    </row>
    <row r="223" spans="1:2" ht="45" customHeight="1" x14ac:dyDescent="0.25">
      <c r="A223" s="1"/>
      <c r="B223" s="26"/>
    </row>
    <row r="224" spans="1:2" ht="45" customHeight="1" x14ac:dyDescent="0.25">
      <c r="A224" s="1"/>
      <c r="B224" s="26"/>
    </row>
    <row r="225" spans="1:2" ht="45" customHeight="1" x14ac:dyDescent="0.25">
      <c r="A225" s="1"/>
      <c r="B225" s="26"/>
    </row>
    <row r="226" spans="1:2" ht="45" customHeight="1" x14ac:dyDescent="0.25">
      <c r="A226" s="1"/>
      <c r="B226" s="26"/>
    </row>
    <row r="227" spans="1:2" ht="45" customHeight="1" x14ac:dyDescent="0.25">
      <c r="A227" s="1"/>
      <c r="B227" s="26"/>
    </row>
    <row r="228" spans="1:2" ht="76.5" customHeight="1" x14ac:dyDescent="0.25">
      <c r="A228" s="1"/>
      <c r="B228" s="26"/>
    </row>
    <row r="229" spans="1:2" ht="71.25" customHeight="1" x14ac:dyDescent="0.25">
      <c r="A229" s="1"/>
      <c r="B229" s="26"/>
    </row>
    <row r="230" spans="1:2" ht="73.5" customHeight="1" x14ac:dyDescent="0.25">
      <c r="A230" s="1"/>
      <c r="B230" s="26"/>
    </row>
    <row r="231" spans="1:2" ht="74.25" customHeight="1" x14ac:dyDescent="0.25">
      <c r="A231" s="1"/>
      <c r="B231" s="26"/>
    </row>
    <row r="232" spans="1:2" ht="75.75" customHeight="1" x14ac:dyDescent="0.25">
      <c r="A232" s="1"/>
      <c r="B232" s="26"/>
    </row>
    <row r="233" spans="1:2" ht="83.25" customHeight="1" x14ac:dyDescent="0.25">
      <c r="A233" s="1"/>
      <c r="B233" s="26"/>
    </row>
    <row r="234" spans="1:2" ht="72.75" customHeight="1" x14ac:dyDescent="0.25">
      <c r="A234" s="1"/>
      <c r="B234" s="26"/>
    </row>
    <row r="235" spans="1:2" ht="50.25" customHeight="1" x14ac:dyDescent="0.25">
      <c r="A235" s="1"/>
      <c r="B235" s="26"/>
    </row>
    <row r="236" spans="1:2" ht="48" customHeight="1" x14ac:dyDescent="0.25">
      <c r="A236" s="1"/>
      <c r="B236" s="26"/>
    </row>
    <row r="237" spans="1:2" ht="95.25" customHeight="1" x14ac:dyDescent="0.25">
      <c r="A237" s="1"/>
      <c r="B237" s="26"/>
    </row>
    <row r="238" spans="1:2" ht="63" customHeight="1" x14ac:dyDescent="0.25">
      <c r="A238" s="1"/>
      <c r="B238" s="26"/>
    </row>
    <row r="239" spans="1:2" ht="61.5" customHeight="1" x14ac:dyDescent="0.25">
      <c r="A239" s="1"/>
      <c r="B239" s="26"/>
    </row>
    <row r="240" spans="1:2" ht="59.25" customHeight="1" x14ac:dyDescent="0.25">
      <c r="A240" s="1"/>
      <c r="B240" s="26"/>
    </row>
    <row r="241" spans="2:7" x14ac:dyDescent="0.25">
      <c r="B241" s="27"/>
      <c r="C241" s="27"/>
      <c r="E241" s="28"/>
      <c r="F241" s="28"/>
      <c r="G241" s="28"/>
    </row>
  </sheetData>
  <mergeCells count="2">
    <mergeCell ref="B5:G5"/>
    <mergeCell ref="B21:F21"/>
  </mergeCells>
  <pageMargins left="0.7" right="0.7" top="0.75" bottom="0.75" header="0.3" footer="0.3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8DA05-9538-45D9-B81E-45E482BB2BA5}">
  <sheetPr>
    <tabColor theme="0"/>
    <pageSetUpPr fitToPage="1"/>
  </sheetPr>
  <dimension ref="B2:G59"/>
  <sheetViews>
    <sheetView zoomScaleNormal="100" workbookViewId="0">
      <selection activeCell="G60" sqref="G60"/>
    </sheetView>
  </sheetViews>
  <sheetFormatPr defaultRowHeight="15" x14ac:dyDescent="0.25"/>
  <cols>
    <col min="2" max="2" width="6.140625" customWidth="1"/>
    <col min="3" max="3" width="40.85546875" customWidth="1"/>
    <col min="4" max="4" width="7.85546875" customWidth="1"/>
    <col min="5" max="5" width="10.7109375" customWidth="1"/>
    <col min="6" max="6" width="15.42578125" customWidth="1"/>
    <col min="7" max="7" width="14" customWidth="1"/>
  </cols>
  <sheetData>
    <row r="2" spans="2:7" ht="13.5" customHeight="1" x14ac:dyDescent="0.25">
      <c r="B2" t="s">
        <v>469</v>
      </c>
    </row>
    <row r="3" spans="2:7" hidden="1" x14ac:dyDescent="0.25"/>
    <row r="5" spans="2:7" ht="45" customHeight="1" x14ac:dyDescent="0.25">
      <c r="B5" s="47" t="s">
        <v>25</v>
      </c>
      <c r="C5" s="48"/>
      <c r="D5" s="48"/>
      <c r="E5" s="48"/>
      <c r="F5" s="48"/>
      <c r="G5" s="48"/>
    </row>
    <row r="6" spans="2:7" ht="30" customHeight="1" x14ac:dyDescent="0.25">
      <c r="B6" s="4" t="s">
        <v>4</v>
      </c>
      <c r="C6" s="5" t="s">
        <v>13</v>
      </c>
      <c r="D6" s="5" t="s">
        <v>6</v>
      </c>
      <c r="E6" s="5" t="s">
        <v>7</v>
      </c>
      <c r="F6" s="5" t="s">
        <v>8</v>
      </c>
      <c r="G6" s="6" t="s">
        <v>9</v>
      </c>
    </row>
    <row r="7" spans="2:7" ht="30" customHeight="1" x14ac:dyDescent="0.25">
      <c r="B7" s="7" t="s">
        <v>15</v>
      </c>
      <c r="C7" s="16" t="s">
        <v>16</v>
      </c>
      <c r="D7" s="8"/>
      <c r="E7" s="17"/>
      <c r="F7" s="60"/>
      <c r="G7" s="61"/>
    </row>
    <row r="8" spans="2:7" ht="53.25" customHeight="1" x14ac:dyDescent="0.25">
      <c r="B8" s="10" t="s">
        <v>52</v>
      </c>
      <c r="C8" s="18" t="s">
        <v>44</v>
      </c>
      <c r="D8" s="12" t="s">
        <v>33</v>
      </c>
      <c r="E8" s="12">
        <v>30</v>
      </c>
      <c r="F8" s="60"/>
      <c r="G8" s="64">
        <f>E8*F8</f>
        <v>0</v>
      </c>
    </row>
    <row r="9" spans="2:7" ht="55.5" customHeight="1" x14ac:dyDescent="0.25">
      <c r="B9" s="10" t="s">
        <v>54</v>
      </c>
      <c r="C9" s="18" t="s">
        <v>45</v>
      </c>
      <c r="D9" s="12" t="s">
        <v>33</v>
      </c>
      <c r="E9" s="12">
        <v>20</v>
      </c>
      <c r="F9" s="60"/>
      <c r="G9" s="64">
        <v>0</v>
      </c>
    </row>
    <row r="10" spans="2:7" ht="57.75" customHeight="1" x14ac:dyDescent="0.25">
      <c r="B10" s="10" t="s">
        <v>53</v>
      </c>
      <c r="C10" s="18" t="s">
        <v>49</v>
      </c>
      <c r="D10" s="12" t="s">
        <v>33</v>
      </c>
      <c r="E10" s="12">
        <v>12</v>
      </c>
      <c r="F10" s="60"/>
      <c r="G10" s="64">
        <v>0</v>
      </c>
    </row>
    <row r="11" spans="2:7" ht="53.25" customHeight="1" x14ac:dyDescent="0.25">
      <c r="B11" s="10" t="s">
        <v>55</v>
      </c>
      <c r="C11" s="18" t="s">
        <v>457</v>
      </c>
      <c r="D11" s="12" t="s">
        <v>33</v>
      </c>
      <c r="E11" s="12">
        <v>12</v>
      </c>
      <c r="F11" s="60"/>
      <c r="G11" s="64">
        <v>0</v>
      </c>
    </row>
    <row r="12" spans="2:7" ht="39.950000000000003" customHeight="1" x14ac:dyDescent="0.25">
      <c r="B12" s="10" t="s">
        <v>56</v>
      </c>
      <c r="C12" s="18" t="s">
        <v>46</v>
      </c>
      <c r="D12" s="12" t="s">
        <v>33</v>
      </c>
      <c r="E12" s="12">
        <v>60</v>
      </c>
      <c r="F12" s="60"/>
      <c r="G12" s="64">
        <v>0</v>
      </c>
    </row>
    <row r="13" spans="2:7" ht="39.950000000000003" customHeight="1" x14ac:dyDescent="0.25">
      <c r="B13" s="10" t="s">
        <v>57</v>
      </c>
      <c r="C13" s="18" t="s">
        <v>47</v>
      </c>
      <c r="D13" s="12" t="s">
        <v>33</v>
      </c>
      <c r="E13" s="12">
        <v>60</v>
      </c>
      <c r="F13" s="60"/>
      <c r="G13" s="64">
        <v>0</v>
      </c>
    </row>
    <row r="14" spans="2:7" ht="39.950000000000003" customHeight="1" x14ac:dyDescent="0.25">
      <c r="B14" s="10" t="s">
        <v>58</v>
      </c>
      <c r="C14" s="18" t="s">
        <v>48</v>
      </c>
      <c r="D14" s="12" t="s">
        <v>33</v>
      </c>
      <c r="E14" s="12">
        <v>60</v>
      </c>
      <c r="F14" s="60"/>
      <c r="G14" s="64">
        <v>0</v>
      </c>
    </row>
    <row r="15" spans="2:7" ht="39.950000000000003" customHeight="1" x14ac:dyDescent="0.25">
      <c r="B15" s="10" t="s">
        <v>59</v>
      </c>
      <c r="C15" s="18" t="s">
        <v>65</v>
      </c>
      <c r="D15" s="12" t="s">
        <v>33</v>
      </c>
      <c r="E15" s="12">
        <v>15</v>
      </c>
      <c r="F15" s="60"/>
      <c r="G15" s="64">
        <v>0</v>
      </c>
    </row>
    <row r="16" spans="2:7" ht="39.950000000000003" customHeight="1" x14ac:dyDescent="0.25">
      <c r="B16" s="10" t="s">
        <v>60</v>
      </c>
      <c r="C16" s="18" t="s">
        <v>64</v>
      </c>
      <c r="D16" s="12" t="s">
        <v>33</v>
      </c>
      <c r="E16" s="12">
        <v>15</v>
      </c>
      <c r="F16" s="60"/>
      <c r="G16" s="64">
        <v>0</v>
      </c>
    </row>
    <row r="17" spans="2:7" ht="39.950000000000003" customHeight="1" x14ac:dyDescent="0.25">
      <c r="B17" s="10" t="s">
        <v>61</v>
      </c>
      <c r="C17" s="18" t="s">
        <v>50</v>
      </c>
      <c r="D17" s="12" t="s">
        <v>33</v>
      </c>
      <c r="E17" s="12">
        <v>30</v>
      </c>
      <c r="F17" s="60"/>
      <c r="G17" s="64">
        <v>0</v>
      </c>
    </row>
    <row r="18" spans="2:7" ht="39.950000000000003" customHeight="1" x14ac:dyDescent="0.25">
      <c r="B18" s="10" t="s">
        <v>62</v>
      </c>
      <c r="C18" s="18" t="s">
        <v>51</v>
      </c>
      <c r="D18" s="12" t="s">
        <v>33</v>
      </c>
      <c r="E18" s="12">
        <v>30</v>
      </c>
      <c r="F18" s="60"/>
      <c r="G18" s="64">
        <v>0</v>
      </c>
    </row>
    <row r="19" spans="2:7" ht="39.950000000000003" customHeight="1" x14ac:dyDescent="0.25">
      <c r="B19" s="10" t="s">
        <v>63</v>
      </c>
      <c r="C19" s="18" t="s">
        <v>68</v>
      </c>
      <c r="D19" s="12" t="s">
        <v>33</v>
      </c>
      <c r="E19" s="12">
        <v>32</v>
      </c>
      <c r="F19" s="60"/>
      <c r="G19" s="64">
        <v>0</v>
      </c>
    </row>
    <row r="20" spans="2:7" ht="39.950000000000003" customHeight="1" x14ac:dyDescent="0.25">
      <c r="B20" s="10" t="s">
        <v>66</v>
      </c>
      <c r="C20" s="18" t="s">
        <v>69</v>
      </c>
      <c r="D20" s="12" t="s">
        <v>33</v>
      </c>
      <c r="E20" s="12">
        <v>18</v>
      </c>
      <c r="F20" s="60"/>
      <c r="G20" s="64">
        <v>0</v>
      </c>
    </row>
    <row r="21" spans="2:7" ht="39.950000000000003" customHeight="1" x14ac:dyDescent="0.25">
      <c r="B21" s="10" t="s">
        <v>67</v>
      </c>
      <c r="C21" s="18" t="s">
        <v>70</v>
      </c>
      <c r="D21" s="12" t="s">
        <v>33</v>
      </c>
      <c r="E21" s="12">
        <v>18</v>
      </c>
      <c r="F21" s="60"/>
      <c r="G21" s="64">
        <v>0</v>
      </c>
    </row>
    <row r="22" spans="2:7" ht="39.950000000000003" customHeight="1" x14ac:dyDescent="0.25">
      <c r="B22" s="10" t="s">
        <v>71</v>
      </c>
      <c r="C22" s="18" t="s">
        <v>74</v>
      </c>
      <c r="D22" s="12" t="s">
        <v>33</v>
      </c>
      <c r="E22" s="12">
        <v>9</v>
      </c>
      <c r="F22" s="60"/>
      <c r="G22" s="64">
        <v>0</v>
      </c>
    </row>
    <row r="23" spans="2:7" ht="39.950000000000003" customHeight="1" x14ac:dyDescent="0.25">
      <c r="B23" s="10" t="s">
        <v>72</v>
      </c>
      <c r="C23" s="18" t="s">
        <v>75</v>
      </c>
      <c r="D23" s="12" t="s">
        <v>33</v>
      </c>
      <c r="E23" s="12">
        <v>22</v>
      </c>
      <c r="F23" s="60"/>
      <c r="G23" s="64">
        <v>0</v>
      </c>
    </row>
    <row r="24" spans="2:7" ht="39.950000000000003" customHeight="1" x14ac:dyDescent="0.25">
      <c r="B24" s="10" t="s">
        <v>73</v>
      </c>
      <c r="C24" s="18" t="s">
        <v>78</v>
      </c>
      <c r="D24" s="12" t="s">
        <v>33</v>
      </c>
      <c r="E24" s="12">
        <v>12</v>
      </c>
      <c r="F24" s="60"/>
      <c r="G24" s="64">
        <v>0</v>
      </c>
    </row>
    <row r="25" spans="2:7" ht="39.950000000000003" customHeight="1" x14ac:dyDescent="0.25">
      <c r="B25" s="10" t="s">
        <v>76</v>
      </c>
      <c r="C25" s="18" t="s">
        <v>79</v>
      </c>
      <c r="D25" s="12" t="s">
        <v>33</v>
      </c>
      <c r="E25" s="12">
        <v>18</v>
      </c>
      <c r="F25" s="60"/>
      <c r="G25" s="64">
        <v>0</v>
      </c>
    </row>
    <row r="26" spans="2:7" ht="39.950000000000003" customHeight="1" x14ac:dyDescent="0.25">
      <c r="B26" s="10" t="s">
        <v>77</v>
      </c>
      <c r="C26" s="18" t="s">
        <v>81</v>
      </c>
      <c r="D26" s="12" t="s">
        <v>33</v>
      </c>
      <c r="E26" s="12">
        <v>12</v>
      </c>
      <c r="F26" s="60"/>
      <c r="G26" s="64">
        <v>0</v>
      </c>
    </row>
    <row r="27" spans="2:7" ht="39.950000000000003" customHeight="1" x14ac:dyDescent="0.25">
      <c r="B27" s="10" t="s">
        <v>80</v>
      </c>
      <c r="C27" s="18" t="s">
        <v>82</v>
      </c>
      <c r="D27" s="12" t="s">
        <v>33</v>
      </c>
      <c r="E27" s="12">
        <v>9</v>
      </c>
      <c r="F27" s="60"/>
      <c r="G27" s="64">
        <v>0</v>
      </c>
    </row>
    <row r="28" spans="2:7" ht="39.950000000000003" customHeight="1" x14ac:dyDescent="0.25">
      <c r="B28" s="10" t="s">
        <v>83</v>
      </c>
      <c r="C28" s="18" t="s">
        <v>84</v>
      </c>
      <c r="D28" s="12" t="s">
        <v>33</v>
      </c>
      <c r="E28" s="12">
        <v>6</v>
      </c>
      <c r="F28" s="60"/>
      <c r="G28" s="64">
        <v>0</v>
      </c>
    </row>
    <row r="29" spans="2:7" ht="39.950000000000003" customHeight="1" x14ac:dyDescent="0.25">
      <c r="B29" s="10" t="s">
        <v>85</v>
      </c>
      <c r="C29" s="18" t="s">
        <v>86</v>
      </c>
      <c r="D29" s="12" t="s">
        <v>33</v>
      </c>
      <c r="E29" s="12">
        <v>6</v>
      </c>
      <c r="F29" s="60"/>
      <c r="G29" s="64">
        <v>0</v>
      </c>
    </row>
    <row r="30" spans="2:7" ht="39.950000000000003" customHeight="1" x14ac:dyDescent="0.25">
      <c r="B30" s="10" t="s">
        <v>88</v>
      </c>
      <c r="C30" s="18" t="s">
        <v>104</v>
      </c>
      <c r="D30" s="12" t="s">
        <v>33</v>
      </c>
      <c r="E30" s="12">
        <v>6</v>
      </c>
      <c r="F30" s="60"/>
      <c r="G30" s="64">
        <v>0</v>
      </c>
    </row>
    <row r="31" spans="2:7" ht="39.950000000000003" customHeight="1" x14ac:dyDescent="0.25">
      <c r="B31" s="10" t="s">
        <v>3</v>
      </c>
      <c r="C31" s="18" t="s">
        <v>105</v>
      </c>
      <c r="D31" s="12" t="s">
        <v>33</v>
      </c>
      <c r="E31" s="12">
        <v>6</v>
      </c>
      <c r="F31" s="60"/>
      <c r="G31" s="64">
        <v>0</v>
      </c>
    </row>
    <row r="32" spans="2:7" ht="39.950000000000003" customHeight="1" x14ac:dyDescent="0.25">
      <c r="B32" s="10" t="s">
        <v>0</v>
      </c>
      <c r="C32" s="18" t="s">
        <v>106</v>
      </c>
      <c r="D32" s="12" t="s">
        <v>33</v>
      </c>
      <c r="E32" s="12">
        <v>8</v>
      </c>
      <c r="F32" s="60"/>
      <c r="G32" s="64">
        <v>0</v>
      </c>
    </row>
    <row r="33" spans="2:7" ht="39.950000000000003" customHeight="1" x14ac:dyDescent="0.25">
      <c r="B33" s="10" t="s">
        <v>2</v>
      </c>
      <c r="C33" s="18" t="s">
        <v>107</v>
      </c>
      <c r="D33" s="12" t="s">
        <v>33</v>
      </c>
      <c r="E33" s="12">
        <v>4</v>
      </c>
      <c r="F33" s="60"/>
      <c r="G33" s="64">
        <v>0</v>
      </c>
    </row>
    <row r="34" spans="2:7" ht="39.950000000000003" customHeight="1" x14ac:dyDescent="0.25">
      <c r="B34" s="10" t="s">
        <v>92</v>
      </c>
      <c r="C34" s="18" t="s">
        <v>87</v>
      </c>
      <c r="D34" s="12" t="s">
        <v>33</v>
      </c>
      <c r="E34" s="12">
        <v>9</v>
      </c>
      <c r="F34" s="60"/>
      <c r="G34" s="64">
        <v>0</v>
      </c>
    </row>
    <row r="35" spans="2:7" ht="39.950000000000003" customHeight="1" x14ac:dyDescent="0.25">
      <c r="B35" s="10" t="s">
        <v>94</v>
      </c>
      <c r="C35" s="18" t="s">
        <v>89</v>
      </c>
      <c r="D35" s="12" t="s">
        <v>33</v>
      </c>
      <c r="E35" s="12">
        <v>12</v>
      </c>
      <c r="F35" s="60"/>
      <c r="G35" s="64">
        <v>0</v>
      </c>
    </row>
    <row r="36" spans="2:7" ht="58.5" customHeight="1" x14ac:dyDescent="0.25">
      <c r="B36" s="10" t="s">
        <v>96</v>
      </c>
      <c r="C36" s="18" t="s">
        <v>90</v>
      </c>
      <c r="D36" s="12" t="s">
        <v>33</v>
      </c>
      <c r="E36" s="12">
        <v>9</v>
      </c>
      <c r="F36" s="60"/>
      <c r="G36" s="64">
        <v>0</v>
      </c>
    </row>
    <row r="37" spans="2:7" ht="57" customHeight="1" x14ac:dyDescent="0.25">
      <c r="B37" s="10" t="s">
        <v>98</v>
      </c>
      <c r="C37" s="18" t="s">
        <v>91</v>
      </c>
      <c r="D37" s="12" t="s">
        <v>33</v>
      </c>
      <c r="E37" s="12">
        <v>12</v>
      </c>
      <c r="F37" s="60"/>
      <c r="G37" s="64">
        <v>0</v>
      </c>
    </row>
    <row r="38" spans="2:7" ht="50.25" customHeight="1" x14ac:dyDescent="0.25">
      <c r="B38" s="10" t="s">
        <v>100</v>
      </c>
      <c r="C38" s="18" t="s">
        <v>93</v>
      </c>
      <c r="D38" s="12" t="s">
        <v>33</v>
      </c>
      <c r="E38" s="12">
        <v>9</v>
      </c>
      <c r="F38" s="60"/>
      <c r="G38" s="64">
        <v>0</v>
      </c>
    </row>
    <row r="39" spans="2:7" ht="39.950000000000003" customHeight="1" x14ac:dyDescent="0.25">
      <c r="B39" s="10" t="s">
        <v>108</v>
      </c>
      <c r="C39" s="18" t="s">
        <v>95</v>
      </c>
      <c r="D39" s="12" t="s">
        <v>33</v>
      </c>
      <c r="E39" s="12">
        <v>12</v>
      </c>
      <c r="F39" s="60"/>
      <c r="G39" s="64">
        <v>0</v>
      </c>
    </row>
    <row r="40" spans="2:7" ht="39.950000000000003" customHeight="1" x14ac:dyDescent="0.25">
      <c r="B40" s="10" t="s">
        <v>109</v>
      </c>
      <c r="C40" s="18" t="s">
        <v>97</v>
      </c>
      <c r="D40" s="12" t="s">
        <v>33</v>
      </c>
      <c r="E40" s="12">
        <v>12</v>
      </c>
      <c r="F40" s="60"/>
      <c r="G40" s="64">
        <v>0</v>
      </c>
    </row>
    <row r="41" spans="2:7" ht="57" customHeight="1" x14ac:dyDescent="0.25">
      <c r="B41" s="10" t="s">
        <v>110</v>
      </c>
      <c r="C41" s="18" t="s">
        <v>99</v>
      </c>
      <c r="D41" s="12" t="s">
        <v>33</v>
      </c>
      <c r="E41" s="12">
        <v>9</v>
      </c>
      <c r="F41" s="60"/>
      <c r="G41" s="64">
        <v>0</v>
      </c>
    </row>
    <row r="42" spans="2:7" ht="39.950000000000003" customHeight="1" x14ac:dyDescent="0.25">
      <c r="B42" s="10" t="s">
        <v>111</v>
      </c>
      <c r="C42" s="18" t="s">
        <v>101</v>
      </c>
      <c r="D42" s="12" t="s">
        <v>33</v>
      </c>
      <c r="E42" s="12">
        <v>12</v>
      </c>
      <c r="F42" s="60"/>
      <c r="G42" s="64">
        <v>0</v>
      </c>
    </row>
    <row r="43" spans="2:7" ht="39.950000000000003" customHeight="1" x14ac:dyDescent="0.25">
      <c r="B43" s="10" t="s">
        <v>112</v>
      </c>
      <c r="C43" s="11" t="s">
        <v>114</v>
      </c>
      <c r="D43" s="12" t="s">
        <v>33</v>
      </c>
      <c r="E43" s="12">
        <v>8</v>
      </c>
      <c r="F43" s="60"/>
      <c r="G43" s="64">
        <v>0</v>
      </c>
    </row>
    <row r="44" spans="2:7" ht="39.950000000000003" customHeight="1" x14ac:dyDescent="0.25">
      <c r="B44" s="10" t="s">
        <v>113</v>
      </c>
      <c r="C44" s="11" t="s">
        <v>118</v>
      </c>
      <c r="D44" s="12" t="s">
        <v>33</v>
      </c>
      <c r="E44" s="12">
        <v>12</v>
      </c>
      <c r="F44" s="60"/>
      <c r="G44" s="64">
        <v>0</v>
      </c>
    </row>
    <row r="45" spans="2:7" ht="39.950000000000003" customHeight="1" x14ac:dyDescent="0.25">
      <c r="B45" s="10" t="s">
        <v>116</v>
      </c>
      <c r="C45" s="11" t="s">
        <v>115</v>
      </c>
      <c r="D45" s="12" t="s">
        <v>33</v>
      </c>
      <c r="E45" s="12">
        <v>8</v>
      </c>
      <c r="F45" s="60"/>
      <c r="G45" s="64">
        <v>0</v>
      </c>
    </row>
    <row r="46" spans="2:7" ht="39.950000000000003" customHeight="1" x14ac:dyDescent="0.25">
      <c r="B46" s="10" t="s">
        <v>117</v>
      </c>
      <c r="C46" s="11" t="s">
        <v>120</v>
      </c>
      <c r="D46" s="12" t="s">
        <v>33</v>
      </c>
      <c r="E46" s="12">
        <v>8</v>
      </c>
      <c r="F46" s="60"/>
      <c r="G46" s="64">
        <v>0</v>
      </c>
    </row>
    <row r="47" spans="2:7" ht="39.950000000000003" customHeight="1" x14ac:dyDescent="0.25">
      <c r="B47" s="10" t="s">
        <v>119</v>
      </c>
      <c r="C47" s="11" t="s">
        <v>122</v>
      </c>
      <c r="D47" s="12" t="s">
        <v>33</v>
      </c>
      <c r="E47" s="12">
        <v>8</v>
      </c>
      <c r="F47" s="60"/>
      <c r="G47" s="64">
        <v>0</v>
      </c>
    </row>
    <row r="48" spans="2:7" ht="39.950000000000003" customHeight="1" x14ac:dyDescent="0.25">
      <c r="B48" s="10" t="s">
        <v>121</v>
      </c>
      <c r="C48" s="11" t="s">
        <v>123</v>
      </c>
      <c r="D48" s="12" t="s">
        <v>33</v>
      </c>
      <c r="E48" s="12">
        <v>6</v>
      </c>
      <c r="F48" s="60"/>
      <c r="G48" s="64">
        <v>0</v>
      </c>
    </row>
    <row r="49" spans="2:7" ht="51" customHeight="1" x14ac:dyDescent="0.25">
      <c r="B49" s="10" t="s">
        <v>125</v>
      </c>
      <c r="C49" s="11" t="s">
        <v>124</v>
      </c>
      <c r="D49" s="12" t="s">
        <v>33</v>
      </c>
      <c r="E49" s="12">
        <v>12</v>
      </c>
      <c r="F49" s="60"/>
      <c r="G49" s="64">
        <v>0</v>
      </c>
    </row>
    <row r="50" spans="2:7" ht="52.5" customHeight="1" x14ac:dyDescent="0.25">
      <c r="B50" s="10" t="s">
        <v>126</v>
      </c>
      <c r="C50" s="11" t="s">
        <v>127</v>
      </c>
      <c r="D50" s="12" t="s">
        <v>33</v>
      </c>
      <c r="E50" s="12">
        <v>6</v>
      </c>
      <c r="F50" s="60"/>
      <c r="G50" s="64">
        <v>0</v>
      </c>
    </row>
    <row r="51" spans="2:7" ht="39.950000000000003" customHeight="1" x14ac:dyDescent="0.25">
      <c r="B51" s="10" t="s">
        <v>128</v>
      </c>
      <c r="C51" s="11" t="s">
        <v>130</v>
      </c>
      <c r="D51" s="12" t="s">
        <v>33</v>
      </c>
      <c r="E51" s="12">
        <v>16</v>
      </c>
      <c r="F51" s="60"/>
      <c r="G51" s="64">
        <v>0</v>
      </c>
    </row>
    <row r="52" spans="2:7" ht="39.950000000000003" customHeight="1" x14ac:dyDescent="0.25">
      <c r="B52" s="10" t="s">
        <v>129</v>
      </c>
      <c r="C52" s="11" t="s">
        <v>131</v>
      </c>
      <c r="D52" s="12" t="s">
        <v>33</v>
      </c>
      <c r="E52" s="12">
        <v>4</v>
      </c>
      <c r="F52" s="60"/>
      <c r="G52" s="64">
        <v>0</v>
      </c>
    </row>
    <row r="53" spans="2:7" ht="39.950000000000003" customHeight="1" x14ac:dyDescent="0.25">
      <c r="B53" s="10" t="s">
        <v>132</v>
      </c>
      <c r="C53" s="11" t="s">
        <v>133</v>
      </c>
      <c r="D53" s="12" t="s">
        <v>33</v>
      </c>
      <c r="E53" s="12">
        <v>2</v>
      </c>
      <c r="F53" s="60"/>
      <c r="G53" s="64">
        <v>0</v>
      </c>
    </row>
    <row r="54" spans="2:7" ht="39.950000000000003" customHeight="1" x14ac:dyDescent="0.25">
      <c r="B54" s="10" t="s">
        <v>134</v>
      </c>
      <c r="C54" s="11" t="s">
        <v>135</v>
      </c>
      <c r="D54" s="12" t="s">
        <v>33</v>
      </c>
      <c r="E54" s="12">
        <v>8</v>
      </c>
      <c r="F54" s="60"/>
      <c r="G54" s="64">
        <v>0</v>
      </c>
    </row>
    <row r="55" spans="2:7" ht="39.950000000000003" customHeight="1" x14ac:dyDescent="0.25">
      <c r="B55" s="10" t="s">
        <v>136</v>
      </c>
      <c r="C55" s="11" t="s">
        <v>137</v>
      </c>
      <c r="D55" s="12" t="s">
        <v>33</v>
      </c>
      <c r="E55" s="12">
        <v>16</v>
      </c>
      <c r="F55" s="60"/>
      <c r="G55" s="64">
        <v>0</v>
      </c>
    </row>
    <row r="56" spans="2:7" ht="71.25" customHeight="1" x14ac:dyDescent="0.25">
      <c r="B56" s="10" t="s">
        <v>138</v>
      </c>
      <c r="C56" s="11" t="s">
        <v>139</v>
      </c>
      <c r="D56" s="12" t="s">
        <v>33</v>
      </c>
      <c r="E56" s="12">
        <v>20</v>
      </c>
      <c r="F56" s="60"/>
      <c r="G56" s="64">
        <v>0</v>
      </c>
    </row>
    <row r="57" spans="2:7" ht="42.75" customHeight="1" x14ac:dyDescent="0.25">
      <c r="B57" s="10" t="s">
        <v>140</v>
      </c>
      <c r="C57" s="11" t="s">
        <v>142</v>
      </c>
      <c r="D57" s="12" t="s">
        <v>33</v>
      </c>
      <c r="E57" s="12">
        <v>12</v>
      </c>
      <c r="F57" s="60"/>
      <c r="G57" s="64">
        <v>0</v>
      </c>
    </row>
    <row r="58" spans="2:7" ht="42.75" customHeight="1" thickBot="1" x14ac:dyDescent="0.3">
      <c r="B58" s="13" t="s">
        <v>141</v>
      </c>
      <c r="C58" s="14" t="s">
        <v>143</v>
      </c>
      <c r="D58" s="15" t="s">
        <v>33</v>
      </c>
      <c r="E58" s="15">
        <v>4</v>
      </c>
      <c r="F58" s="62"/>
      <c r="G58" s="65">
        <v>0</v>
      </c>
    </row>
    <row r="59" spans="2:7" ht="30" customHeight="1" thickBot="1" x14ac:dyDescent="0.3">
      <c r="B59" s="58" t="s">
        <v>468</v>
      </c>
      <c r="C59" s="58"/>
      <c r="D59" s="58"/>
      <c r="E59" s="58"/>
      <c r="F59" s="59"/>
      <c r="G59" s="66">
        <f>SUM(G8:G58)</f>
        <v>0</v>
      </c>
    </row>
  </sheetData>
  <mergeCells count="2">
    <mergeCell ref="B59:F59"/>
    <mergeCell ref="B5:G5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3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DDDEF-4D65-4E2C-B7A2-24FA176CC56F}">
  <sheetPr>
    <tabColor theme="0"/>
    <pageSetUpPr fitToPage="1"/>
  </sheetPr>
  <dimension ref="A2:G39"/>
  <sheetViews>
    <sheetView zoomScaleNormal="100" workbookViewId="0">
      <selection activeCell="B39" sqref="B39:G39"/>
    </sheetView>
  </sheetViews>
  <sheetFormatPr defaultRowHeight="15" x14ac:dyDescent="0.25"/>
  <cols>
    <col min="1" max="1" width="9.28515625" customWidth="1"/>
    <col min="2" max="2" width="4.28515625" customWidth="1"/>
    <col min="3" max="3" width="40.85546875" customWidth="1"/>
    <col min="4" max="4" width="9.28515625" customWidth="1"/>
    <col min="5" max="5" width="12" customWidth="1"/>
    <col min="6" max="6" width="15.85546875" customWidth="1"/>
    <col min="7" max="7" width="15.28515625" customWidth="1"/>
  </cols>
  <sheetData>
    <row r="2" spans="1:7" ht="13.5" customHeight="1" x14ac:dyDescent="0.25">
      <c r="B2" t="s">
        <v>470</v>
      </c>
    </row>
    <row r="3" spans="1:7" hidden="1" x14ac:dyDescent="0.25"/>
    <row r="4" spans="1:7" ht="15.75" thickBot="1" x14ac:dyDescent="0.3"/>
    <row r="5" spans="1:7" ht="45" customHeight="1" x14ac:dyDescent="0.25">
      <c r="B5" s="49" t="s">
        <v>25</v>
      </c>
      <c r="C5" s="50"/>
      <c r="D5" s="50"/>
      <c r="E5" s="50"/>
      <c r="F5" s="50"/>
      <c r="G5" s="51"/>
    </row>
    <row r="6" spans="1:7" ht="30" customHeight="1" x14ac:dyDescent="0.25">
      <c r="A6" s="2"/>
      <c r="B6" s="4" t="s">
        <v>451</v>
      </c>
      <c r="C6" s="5" t="s">
        <v>13</v>
      </c>
      <c r="D6" s="5" t="s">
        <v>6</v>
      </c>
      <c r="E6" s="5" t="s">
        <v>7</v>
      </c>
      <c r="F6" s="5" t="s">
        <v>8</v>
      </c>
      <c r="G6" s="6" t="s">
        <v>9</v>
      </c>
    </row>
    <row r="7" spans="1:7" ht="30" customHeight="1" x14ac:dyDescent="0.25">
      <c r="A7" s="3"/>
      <c r="B7" s="7" t="s">
        <v>17</v>
      </c>
      <c r="C7" s="16" t="s">
        <v>18</v>
      </c>
      <c r="D7" s="8"/>
      <c r="E7" s="17"/>
      <c r="F7" s="8"/>
      <c r="G7" s="9"/>
    </row>
    <row r="8" spans="1:7" ht="63" customHeight="1" x14ac:dyDescent="0.25">
      <c r="A8" s="3"/>
      <c r="B8" s="19" t="s">
        <v>263</v>
      </c>
      <c r="C8" s="20" t="s">
        <v>458</v>
      </c>
      <c r="D8" s="21" t="s">
        <v>33</v>
      </c>
      <c r="E8" s="21">
        <v>32</v>
      </c>
      <c r="F8" s="67"/>
      <c r="G8" s="63">
        <f>E8*F8</f>
        <v>0</v>
      </c>
    </row>
    <row r="9" spans="1:7" ht="55.5" customHeight="1" x14ac:dyDescent="0.25">
      <c r="A9" s="3"/>
      <c r="B9" s="19" t="s">
        <v>264</v>
      </c>
      <c r="C9" s="20" t="s">
        <v>459</v>
      </c>
      <c r="D9" s="21" t="s">
        <v>33</v>
      </c>
      <c r="E9" s="21">
        <v>32</v>
      </c>
      <c r="F9" s="67"/>
      <c r="G9" s="63">
        <f t="shared" ref="G9:G38" si="0">E9*F9</f>
        <v>0</v>
      </c>
    </row>
    <row r="10" spans="1:7" ht="58.5" customHeight="1" x14ac:dyDescent="0.25">
      <c r="A10" s="3"/>
      <c r="B10" s="19" t="s">
        <v>265</v>
      </c>
      <c r="C10" s="20" t="s">
        <v>266</v>
      </c>
      <c r="D10" s="21" t="s">
        <v>33</v>
      </c>
      <c r="E10" s="21">
        <v>32</v>
      </c>
      <c r="F10" s="67"/>
      <c r="G10" s="63">
        <f t="shared" si="0"/>
        <v>0</v>
      </c>
    </row>
    <row r="11" spans="1:7" ht="50.25" customHeight="1" x14ac:dyDescent="0.25">
      <c r="A11" s="3"/>
      <c r="B11" s="19" t="s">
        <v>267</v>
      </c>
      <c r="C11" s="20" t="s">
        <v>460</v>
      </c>
      <c r="D11" s="21" t="s">
        <v>33</v>
      </c>
      <c r="E11" s="21">
        <v>22</v>
      </c>
      <c r="F11" s="67"/>
      <c r="G11" s="63">
        <f t="shared" si="0"/>
        <v>0</v>
      </c>
    </row>
    <row r="12" spans="1:7" ht="61.5" customHeight="1" x14ac:dyDescent="0.25">
      <c r="A12" s="3"/>
      <c r="B12" s="19" t="s">
        <v>268</v>
      </c>
      <c r="C12" s="20" t="s">
        <v>461</v>
      </c>
      <c r="D12" s="21" t="s">
        <v>33</v>
      </c>
      <c r="E12" s="21">
        <v>22</v>
      </c>
      <c r="F12" s="67"/>
      <c r="G12" s="63">
        <f t="shared" si="0"/>
        <v>0</v>
      </c>
    </row>
    <row r="13" spans="1:7" ht="48" customHeight="1" x14ac:dyDescent="0.25">
      <c r="A13" s="3"/>
      <c r="B13" s="19" t="s">
        <v>269</v>
      </c>
      <c r="C13" s="20" t="s">
        <v>270</v>
      </c>
      <c r="D13" s="21" t="s">
        <v>33</v>
      </c>
      <c r="E13" s="21">
        <v>18</v>
      </c>
      <c r="F13" s="67"/>
      <c r="G13" s="63">
        <f t="shared" si="0"/>
        <v>0</v>
      </c>
    </row>
    <row r="14" spans="1:7" ht="47.25" customHeight="1" x14ac:dyDescent="0.25">
      <c r="A14" s="3"/>
      <c r="B14" s="19" t="s">
        <v>271</v>
      </c>
      <c r="C14" s="43" t="s">
        <v>462</v>
      </c>
      <c r="D14" s="21" t="s">
        <v>272</v>
      </c>
      <c r="E14" s="21">
        <v>18</v>
      </c>
      <c r="F14" s="67"/>
      <c r="G14" s="63">
        <f t="shared" si="0"/>
        <v>0</v>
      </c>
    </row>
    <row r="15" spans="1:7" ht="66" customHeight="1" x14ac:dyDescent="0.25">
      <c r="A15" s="3"/>
      <c r="B15" s="19" t="s">
        <v>273</v>
      </c>
      <c r="C15" s="20" t="s">
        <v>463</v>
      </c>
      <c r="D15" s="21" t="s">
        <v>33</v>
      </c>
      <c r="E15" s="21">
        <v>18</v>
      </c>
      <c r="F15" s="67"/>
      <c r="G15" s="63">
        <f t="shared" si="0"/>
        <v>0</v>
      </c>
    </row>
    <row r="16" spans="1:7" ht="48" customHeight="1" x14ac:dyDescent="0.25">
      <c r="A16" s="3"/>
      <c r="B16" s="19" t="s">
        <v>274</v>
      </c>
      <c r="C16" s="20" t="s">
        <v>275</v>
      </c>
      <c r="D16" s="21" t="s">
        <v>33</v>
      </c>
      <c r="E16" s="21">
        <v>18</v>
      </c>
      <c r="F16" s="67"/>
      <c r="G16" s="63">
        <f t="shared" si="0"/>
        <v>0</v>
      </c>
    </row>
    <row r="17" spans="1:7" ht="48" customHeight="1" x14ac:dyDescent="0.25">
      <c r="A17" s="3"/>
      <c r="B17" s="19" t="s">
        <v>1</v>
      </c>
      <c r="C17" s="20" t="s">
        <v>276</v>
      </c>
      <c r="D17" s="21" t="s">
        <v>33</v>
      </c>
      <c r="E17" s="21">
        <v>8</v>
      </c>
      <c r="F17" s="67"/>
      <c r="G17" s="63">
        <f t="shared" si="0"/>
        <v>0</v>
      </c>
    </row>
    <row r="18" spans="1:7" ht="71.25" customHeight="1" x14ac:dyDescent="0.25">
      <c r="A18" s="3"/>
      <c r="B18" s="19" t="s">
        <v>277</v>
      </c>
      <c r="C18" s="20" t="s">
        <v>432</v>
      </c>
      <c r="D18" s="21" t="s">
        <v>33</v>
      </c>
      <c r="E18" s="21">
        <v>18</v>
      </c>
      <c r="F18" s="67"/>
      <c r="G18" s="63">
        <f t="shared" si="0"/>
        <v>0</v>
      </c>
    </row>
    <row r="19" spans="1:7" ht="71.25" customHeight="1" x14ac:dyDescent="0.25">
      <c r="A19" s="3"/>
      <c r="B19" s="19" t="s">
        <v>278</v>
      </c>
      <c r="C19" s="20" t="s">
        <v>433</v>
      </c>
      <c r="D19" s="21" t="s">
        <v>33</v>
      </c>
      <c r="E19" s="21">
        <v>6</v>
      </c>
      <c r="F19" s="67"/>
      <c r="G19" s="63">
        <f t="shared" si="0"/>
        <v>0</v>
      </c>
    </row>
    <row r="20" spans="1:7" ht="50.25" customHeight="1" x14ac:dyDescent="0.25">
      <c r="A20" s="3"/>
      <c r="B20" s="19" t="s">
        <v>280</v>
      </c>
      <c r="C20" s="20" t="s">
        <v>279</v>
      </c>
      <c r="D20" s="21" t="s">
        <v>33</v>
      </c>
      <c r="E20" s="21">
        <v>12</v>
      </c>
      <c r="F20" s="67"/>
      <c r="G20" s="63">
        <f t="shared" si="0"/>
        <v>0</v>
      </c>
    </row>
    <row r="21" spans="1:7" ht="45" customHeight="1" x14ac:dyDescent="0.25">
      <c r="A21" s="3"/>
      <c r="B21" s="19" t="s">
        <v>282</v>
      </c>
      <c r="C21" s="20" t="s">
        <v>281</v>
      </c>
      <c r="D21" s="21" t="s">
        <v>272</v>
      </c>
      <c r="E21" s="21">
        <v>12</v>
      </c>
      <c r="F21" s="67"/>
      <c r="G21" s="63">
        <f t="shared" si="0"/>
        <v>0</v>
      </c>
    </row>
    <row r="22" spans="1:7" ht="55.5" customHeight="1" x14ac:dyDescent="0.25">
      <c r="A22" s="3"/>
      <c r="B22" s="19" t="s">
        <v>284</v>
      </c>
      <c r="C22" s="20" t="s">
        <v>283</v>
      </c>
      <c r="D22" s="21" t="s">
        <v>33</v>
      </c>
      <c r="E22" s="21">
        <v>22</v>
      </c>
      <c r="F22" s="67"/>
      <c r="G22" s="63">
        <f t="shared" si="0"/>
        <v>0</v>
      </c>
    </row>
    <row r="23" spans="1:7" ht="47.25" customHeight="1" x14ac:dyDescent="0.25">
      <c r="A23" s="3"/>
      <c r="B23" s="19" t="s">
        <v>414</v>
      </c>
      <c r="C23" s="20" t="s">
        <v>285</v>
      </c>
      <c r="D23" s="21" t="s">
        <v>33</v>
      </c>
      <c r="E23" s="21">
        <v>66</v>
      </c>
      <c r="F23" s="67"/>
      <c r="G23" s="63">
        <f t="shared" si="0"/>
        <v>0</v>
      </c>
    </row>
    <row r="24" spans="1:7" ht="47.25" customHeight="1" x14ac:dyDescent="0.25">
      <c r="A24" s="3"/>
      <c r="B24" s="19" t="s">
        <v>415</v>
      </c>
      <c r="C24" s="20" t="s">
        <v>416</v>
      </c>
      <c r="D24" s="21" t="s">
        <v>33</v>
      </c>
      <c r="E24" s="21">
        <v>100</v>
      </c>
      <c r="F24" s="67"/>
      <c r="G24" s="63">
        <f t="shared" si="0"/>
        <v>0</v>
      </c>
    </row>
    <row r="25" spans="1:7" ht="47.25" customHeight="1" x14ac:dyDescent="0.25">
      <c r="A25" s="3"/>
      <c r="B25" s="19" t="s">
        <v>417</v>
      </c>
      <c r="C25" s="20" t="s">
        <v>418</v>
      </c>
      <c r="D25" s="21" t="s">
        <v>33</v>
      </c>
      <c r="E25" s="21">
        <v>50</v>
      </c>
      <c r="F25" s="67"/>
      <c r="G25" s="63">
        <f t="shared" si="0"/>
        <v>0</v>
      </c>
    </row>
    <row r="26" spans="1:7" ht="47.25" customHeight="1" x14ac:dyDescent="0.25">
      <c r="A26" s="3"/>
      <c r="B26" s="19" t="s">
        <v>419</v>
      </c>
      <c r="C26" s="20" t="s">
        <v>420</v>
      </c>
      <c r="D26" s="21" t="s">
        <v>33</v>
      </c>
      <c r="E26" s="21">
        <v>50</v>
      </c>
      <c r="F26" s="67"/>
      <c r="G26" s="63">
        <f t="shared" si="0"/>
        <v>0</v>
      </c>
    </row>
    <row r="27" spans="1:7" ht="47.25" customHeight="1" x14ac:dyDescent="0.25">
      <c r="A27" s="3"/>
      <c r="B27" s="19" t="s">
        <v>428</v>
      </c>
      <c r="C27" s="20" t="s">
        <v>422</v>
      </c>
      <c r="D27" s="21" t="s">
        <v>33</v>
      </c>
      <c r="E27" s="21">
        <v>50</v>
      </c>
      <c r="F27" s="67"/>
      <c r="G27" s="63">
        <f t="shared" si="0"/>
        <v>0</v>
      </c>
    </row>
    <row r="28" spans="1:7" ht="47.25" customHeight="1" x14ac:dyDescent="0.25">
      <c r="A28" s="3"/>
      <c r="B28" s="19" t="s">
        <v>430</v>
      </c>
      <c r="C28" s="20" t="s">
        <v>429</v>
      </c>
      <c r="D28" s="21" t="s">
        <v>33</v>
      </c>
      <c r="E28" s="21">
        <v>9</v>
      </c>
      <c r="F28" s="67"/>
      <c r="G28" s="63">
        <f t="shared" si="0"/>
        <v>0</v>
      </c>
    </row>
    <row r="29" spans="1:7" ht="47.25" customHeight="1" x14ac:dyDescent="0.25">
      <c r="A29" s="3"/>
      <c r="B29" s="19" t="s">
        <v>434</v>
      </c>
      <c r="C29" s="20" t="s">
        <v>431</v>
      </c>
      <c r="D29" s="21" t="s">
        <v>33</v>
      </c>
      <c r="E29" s="21">
        <v>9</v>
      </c>
      <c r="F29" s="67"/>
      <c r="G29" s="63">
        <f t="shared" si="0"/>
        <v>0</v>
      </c>
    </row>
    <row r="30" spans="1:7" ht="54.75" customHeight="1" x14ac:dyDescent="0.25">
      <c r="A30" s="3"/>
      <c r="B30" s="19" t="s">
        <v>435</v>
      </c>
      <c r="C30" s="20" t="s">
        <v>437</v>
      </c>
      <c r="D30" s="21" t="s">
        <v>33</v>
      </c>
      <c r="E30" s="21">
        <v>6</v>
      </c>
      <c r="F30" s="67"/>
      <c r="G30" s="63">
        <f t="shared" si="0"/>
        <v>0</v>
      </c>
    </row>
    <row r="31" spans="1:7" ht="56.25" customHeight="1" x14ac:dyDescent="0.25">
      <c r="A31" s="3"/>
      <c r="B31" s="19" t="s">
        <v>436</v>
      </c>
      <c r="C31" s="20" t="s">
        <v>440</v>
      </c>
      <c r="D31" s="21" t="s">
        <v>33</v>
      </c>
      <c r="E31" s="21">
        <v>4</v>
      </c>
      <c r="F31" s="67"/>
      <c r="G31" s="63">
        <f t="shared" si="0"/>
        <v>0</v>
      </c>
    </row>
    <row r="32" spans="1:7" ht="53.25" customHeight="1" x14ac:dyDescent="0.25">
      <c r="A32" s="3"/>
      <c r="B32" s="19" t="s">
        <v>438</v>
      </c>
      <c r="C32" s="20" t="s">
        <v>441</v>
      </c>
      <c r="D32" s="21" t="s">
        <v>33</v>
      </c>
      <c r="E32" s="21">
        <v>4</v>
      </c>
      <c r="F32" s="67"/>
      <c r="G32" s="63">
        <f t="shared" si="0"/>
        <v>0</v>
      </c>
    </row>
    <row r="33" spans="1:7" ht="51.75" customHeight="1" x14ac:dyDescent="0.25">
      <c r="A33" s="3"/>
      <c r="B33" s="19" t="s">
        <v>439</v>
      </c>
      <c r="C33" s="20" t="s">
        <v>442</v>
      </c>
      <c r="D33" s="21" t="s">
        <v>33</v>
      </c>
      <c r="E33" s="21">
        <v>4</v>
      </c>
      <c r="F33" s="67"/>
      <c r="G33" s="63">
        <f t="shared" si="0"/>
        <v>0</v>
      </c>
    </row>
    <row r="34" spans="1:7" ht="57.75" customHeight="1" x14ac:dyDescent="0.25">
      <c r="A34" s="3"/>
      <c r="B34" s="19" t="s">
        <v>443</v>
      </c>
      <c r="C34" s="20" t="s">
        <v>444</v>
      </c>
      <c r="D34" s="21" t="s">
        <v>33</v>
      </c>
      <c r="E34" s="21">
        <v>6</v>
      </c>
      <c r="F34" s="67"/>
      <c r="G34" s="63">
        <f t="shared" si="0"/>
        <v>0</v>
      </c>
    </row>
    <row r="35" spans="1:7" ht="57.75" customHeight="1" x14ac:dyDescent="0.25">
      <c r="A35" s="3"/>
      <c r="B35" s="19" t="s">
        <v>445</v>
      </c>
      <c r="C35" s="20" t="s">
        <v>448</v>
      </c>
      <c r="D35" s="21" t="s">
        <v>33</v>
      </c>
      <c r="E35" s="21">
        <v>15</v>
      </c>
      <c r="F35" s="67"/>
      <c r="G35" s="63">
        <f t="shared" si="0"/>
        <v>0</v>
      </c>
    </row>
    <row r="36" spans="1:7" ht="57.75" customHeight="1" x14ac:dyDescent="0.25">
      <c r="A36" s="3"/>
      <c r="B36" s="19" t="s">
        <v>447</v>
      </c>
      <c r="C36" s="20" t="s">
        <v>446</v>
      </c>
      <c r="D36" s="21" t="s">
        <v>33</v>
      </c>
      <c r="E36" s="21">
        <v>15</v>
      </c>
      <c r="F36" s="67"/>
      <c r="G36" s="63">
        <f t="shared" si="0"/>
        <v>0</v>
      </c>
    </row>
    <row r="37" spans="1:7" ht="95.25" customHeight="1" x14ac:dyDescent="0.25">
      <c r="A37" s="3"/>
      <c r="B37" s="19" t="s">
        <v>449</v>
      </c>
      <c r="C37" s="20" t="s">
        <v>453</v>
      </c>
      <c r="D37" s="21" t="s">
        <v>33</v>
      </c>
      <c r="E37" s="21">
        <v>30</v>
      </c>
      <c r="F37" s="67"/>
      <c r="G37" s="63">
        <f t="shared" si="0"/>
        <v>0</v>
      </c>
    </row>
    <row r="38" spans="1:7" ht="103.5" customHeight="1" thickBot="1" x14ac:dyDescent="0.3">
      <c r="A38" s="3"/>
      <c r="B38" s="22" t="s">
        <v>450</v>
      </c>
      <c r="C38" s="23" t="s">
        <v>452</v>
      </c>
      <c r="D38" s="24" t="s">
        <v>33</v>
      </c>
      <c r="E38" s="24">
        <v>120</v>
      </c>
      <c r="F38" s="68"/>
      <c r="G38" s="63">
        <f t="shared" si="0"/>
        <v>0</v>
      </c>
    </row>
    <row r="39" spans="1:7" ht="30" customHeight="1" thickBot="1" x14ac:dyDescent="0.3">
      <c r="B39" s="58" t="s">
        <v>468</v>
      </c>
      <c r="C39" s="58"/>
      <c r="D39" s="58"/>
      <c r="E39" s="58"/>
      <c r="F39" s="59"/>
      <c r="G39" s="66">
        <f>SUM(G8:G26)</f>
        <v>0</v>
      </c>
    </row>
  </sheetData>
  <mergeCells count="2">
    <mergeCell ref="B39:F39"/>
    <mergeCell ref="B5:G5"/>
  </mergeCells>
  <pageMargins left="0.7" right="0.7" top="0.75" bottom="0.75" header="0.3" footer="0.3"/>
  <pageSetup paperSize="9" scale="4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9BC9-9D79-403A-B77D-ABD99C712E51}">
  <sheetPr>
    <tabColor theme="0"/>
    <pageSetUpPr fitToPage="1"/>
  </sheetPr>
  <dimension ref="A2:G15"/>
  <sheetViews>
    <sheetView zoomScaleNormal="100" workbookViewId="0">
      <selection activeCell="B15" sqref="B15:G15"/>
    </sheetView>
  </sheetViews>
  <sheetFormatPr defaultRowHeight="15" x14ac:dyDescent="0.25"/>
  <cols>
    <col min="1" max="1" width="9.28515625" customWidth="1"/>
    <col min="2" max="2" width="4.85546875" customWidth="1"/>
    <col min="3" max="3" width="40.85546875" customWidth="1"/>
    <col min="4" max="4" width="9.28515625" customWidth="1"/>
    <col min="5" max="5" width="12" customWidth="1"/>
    <col min="6" max="6" width="15.85546875" customWidth="1"/>
    <col min="7" max="7" width="15.28515625" customWidth="1"/>
  </cols>
  <sheetData>
    <row r="2" spans="1:7" ht="13.5" customHeight="1" x14ac:dyDescent="0.25">
      <c r="B2" t="s">
        <v>471</v>
      </c>
    </row>
    <row r="3" spans="1:7" hidden="1" x14ac:dyDescent="0.25"/>
    <row r="4" spans="1:7" ht="15.75" thickBot="1" x14ac:dyDescent="0.3"/>
    <row r="5" spans="1:7" ht="45" customHeight="1" x14ac:dyDescent="0.25">
      <c r="B5" s="49" t="s">
        <v>25</v>
      </c>
      <c r="C5" s="50"/>
      <c r="D5" s="50"/>
      <c r="E5" s="50"/>
      <c r="F5" s="50"/>
      <c r="G5" s="51"/>
    </row>
    <row r="6" spans="1:7" ht="30" customHeight="1" x14ac:dyDescent="0.25">
      <c r="A6" s="2"/>
      <c r="B6" s="4" t="s">
        <v>4</v>
      </c>
      <c r="C6" s="5" t="s">
        <v>13</v>
      </c>
      <c r="D6" s="5" t="s">
        <v>6</v>
      </c>
      <c r="E6" s="5" t="s">
        <v>7</v>
      </c>
      <c r="F6" s="5" t="s">
        <v>8</v>
      </c>
      <c r="G6" s="6" t="s">
        <v>9</v>
      </c>
    </row>
    <row r="7" spans="1:7" ht="30" customHeight="1" x14ac:dyDescent="0.25">
      <c r="A7" s="3"/>
      <c r="B7" s="7" t="s">
        <v>19</v>
      </c>
      <c r="C7" s="16" t="s">
        <v>23</v>
      </c>
      <c r="D7" s="8"/>
      <c r="E7" s="17"/>
      <c r="F7" s="8"/>
      <c r="G7" s="9"/>
    </row>
    <row r="8" spans="1:7" ht="42.75" customHeight="1" x14ac:dyDescent="0.25">
      <c r="A8" s="3"/>
      <c r="B8" s="10" t="s">
        <v>144</v>
      </c>
      <c r="C8" s="11" t="s">
        <v>464</v>
      </c>
      <c r="D8" s="12" t="s">
        <v>33</v>
      </c>
      <c r="E8" s="12">
        <v>16</v>
      </c>
      <c r="F8" s="67"/>
      <c r="G8" s="64">
        <f>E8*F8</f>
        <v>0</v>
      </c>
    </row>
    <row r="9" spans="1:7" ht="36.75" customHeight="1" x14ac:dyDescent="0.25">
      <c r="A9" s="3"/>
      <c r="B9" s="10" t="s">
        <v>145</v>
      </c>
      <c r="C9" s="11" t="s">
        <v>465</v>
      </c>
      <c r="D9" s="12" t="s">
        <v>33</v>
      </c>
      <c r="E9" s="12">
        <v>16</v>
      </c>
      <c r="F9" s="67"/>
      <c r="G9" s="64">
        <f t="shared" ref="G9:G14" si="0">E9*F9</f>
        <v>0</v>
      </c>
    </row>
    <row r="10" spans="1:7" ht="39" customHeight="1" x14ac:dyDescent="0.25">
      <c r="A10" s="3"/>
      <c r="B10" s="10" t="s">
        <v>146</v>
      </c>
      <c r="C10" s="11" t="s">
        <v>466</v>
      </c>
      <c r="D10" s="12" t="s">
        <v>33</v>
      </c>
      <c r="E10" s="12">
        <v>16</v>
      </c>
      <c r="F10" s="67"/>
      <c r="G10" s="64">
        <f t="shared" si="0"/>
        <v>0</v>
      </c>
    </row>
    <row r="11" spans="1:7" ht="39" customHeight="1" x14ac:dyDescent="0.25">
      <c r="A11" s="3"/>
      <c r="B11" s="10" t="s">
        <v>147</v>
      </c>
      <c r="C11" s="11" t="s">
        <v>153</v>
      </c>
      <c r="D11" s="12" t="s">
        <v>33</v>
      </c>
      <c r="E11" s="12">
        <v>16</v>
      </c>
      <c r="F11" s="67"/>
      <c r="G11" s="64">
        <f t="shared" si="0"/>
        <v>0</v>
      </c>
    </row>
    <row r="12" spans="1:7" ht="40.5" customHeight="1" x14ac:dyDescent="0.25">
      <c r="A12" s="3"/>
      <c r="B12" s="10" t="s">
        <v>149</v>
      </c>
      <c r="C12" s="11" t="s">
        <v>148</v>
      </c>
      <c r="D12" s="12" t="s">
        <v>33</v>
      </c>
      <c r="E12" s="12">
        <v>20</v>
      </c>
      <c r="F12" s="67"/>
      <c r="G12" s="64">
        <f t="shared" si="0"/>
        <v>0</v>
      </c>
    </row>
    <row r="13" spans="1:7" ht="39.75" customHeight="1" x14ac:dyDescent="0.25">
      <c r="A13" s="3"/>
      <c r="B13" s="10" t="s">
        <v>151</v>
      </c>
      <c r="C13" s="11" t="s">
        <v>150</v>
      </c>
      <c r="D13" s="12" t="s">
        <v>33</v>
      </c>
      <c r="E13" s="12">
        <v>12</v>
      </c>
      <c r="F13" s="67"/>
      <c r="G13" s="64">
        <f t="shared" si="0"/>
        <v>0</v>
      </c>
    </row>
    <row r="14" spans="1:7" ht="42.75" customHeight="1" thickBot="1" x14ac:dyDescent="0.3">
      <c r="A14" s="3"/>
      <c r="B14" s="13" t="s">
        <v>154</v>
      </c>
      <c r="C14" s="14" t="s">
        <v>152</v>
      </c>
      <c r="D14" s="15" t="s">
        <v>33</v>
      </c>
      <c r="E14" s="15">
        <v>48</v>
      </c>
      <c r="F14" s="68"/>
      <c r="G14" s="64">
        <f t="shared" si="0"/>
        <v>0</v>
      </c>
    </row>
    <row r="15" spans="1:7" ht="30" customHeight="1" thickBot="1" x14ac:dyDescent="0.3">
      <c r="B15" s="58" t="s">
        <v>468</v>
      </c>
      <c r="C15" s="58"/>
      <c r="D15" s="58"/>
      <c r="E15" s="58"/>
      <c r="F15" s="59"/>
      <c r="G15" s="66">
        <f>SUM(G8:G14)</f>
        <v>0</v>
      </c>
    </row>
  </sheetData>
  <mergeCells count="2">
    <mergeCell ref="B5:G5"/>
    <mergeCell ref="B15:F15"/>
  </mergeCells>
  <pageMargins left="0.7" right="0.7" top="0.75" bottom="0.75" header="0.3" footer="0.3"/>
  <pageSetup paperSize="9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F8073-224D-431F-A2C6-0C137DC759D9}">
  <sheetPr>
    <pageSetUpPr fitToPage="1"/>
  </sheetPr>
  <dimension ref="A2:G13"/>
  <sheetViews>
    <sheetView zoomScaleNormal="100" workbookViewId="0">
      <selection activeCell="B13" sqref="B13:G13"/>
    </sheetView>
  </sheetViews>
  <sheetFormatPr defaultRowHeight="15" x14ac:dyDescent="0.25"/>
  <cols>
    <col min="1" max="1" width="9.28515625" customWidth="1"/>
    <col min="2" max="2" width="4.85546875" customWidth="1"/>
    <col min="3" max="3" width="40.85546875" customWidth="1"/>
    <col min="4" max="4" width="9.28515625" customWidth="1"/>
    <col min="5" max="5" width="12" customWidth="1"/>
    <col min="6" max="6" width="12.5703125" customWidth="1"/>
    <col min="7" max="7" width="14.140625" customWidth="1"/>
  </cols>
  <sheetData>
    <row r="2" spans="1:7" x14ac:dyDescent="0.25">
      <c r="B2" t="s">
        <v>473</v>
      </c>
    </row>
    <row r="4" spans="1:7" hidden="1" x14ac:dyDescent="0.25"/>
    <row r="5" spans="1:7" ht="15.75" thickBot="1" x14ac:dyDescent="0.3"/>
    <row r="6" spans="1:7" ht="45" customHeight="1" x14ac:dyDescent="0.25">
      <c r="B6" s="49" t="s">
        <v>25</v>
      </c>
      <c r="C6" s="50"/>
      <c r="D6" s="50"/>
      <c r="E6" s="50"/>
      <c r="F6" s="50"/>
      <c r="G6" s="51"/>
    </row>
    <row r="7" spans="1:7" ht="30" customHeight="1" x14ac:dyDescent="0.25">
      <c r="A7" s="2"/>
      <c r="B7" s="4" t="s">
        <v>4</v>
      </c>
      <c r="C7" s="5" t="s">
        <v>13</v>
      </c>
      <c r="D7" s="5" t="s">
        <v>6</v>
      </c>
      <c r="E7" s="5" t="s">
        <v>7</v>
      </c>
      <c r="F7" s="5" t="s">
        <v>8</v>
      </c>
      <c r="G7" s="6" t="s">
        <v>9</v>
      </c>
    </row>
    <row r="8" spans="1:7" ht="30" customHeight="1" x14ac:dyDescent="0.25">
      <c r="A8" s="3"/>
      <c r="B8" s="7" t="s">
        <v>21</v>
      </c>
      <c r="C8" s="16" t="s">
        <v>103</v>
      </c>
      <c r="D8" s="8"/>
      <c r="E8" s="17"/>
      <c r="F8" s="8"/>
      <c r="G8" s="9"/>
    </row>
    <row r="9" spans="1:7" ht="72" customHeight="1" x14ac:dyDescent="0.25">
      <c r="A9" s="3"/>
      <c r="B9" s="10" t="s">
        <v>155</v>
      </c>
      <c r="C9" s="11" t="s">
        <v>157</v>
      </c>
      <c r="D9" s="12" t="s">
        <v>33</v>
      </c>
      <c r="E9" s="12">
        <v>22</v>
      </c>
      <c r="F9" s="67"/>
      <c r="G9" s="64">
        <f>E9*F9</f>
        <v>0</v>
      </c>
    </row>
    <row r="10" spans="1:7" ht="77.25" customHeight="1" x14ac:dyDescent="0.25">
      <c r="A10" s="3"/>
      <c r="B10" s="10" t="s">
        <v>156</v>
      </c>
      <c r="C10" s="11" t="s">
        <v>158</v>
      </c>
      <c r="D10" s="12" t="s">
        <v>33</v>
      </c>
      <c r="E10" s="12">
        <v>3</v>
      </c>
      <c r="F10" s="67"/>
      <c r="G10" s="64">
        <f t="shared" ref="G10:G12" si="0">E10*F10</f>
        <v>0</v>
      </c>
    </row>
    <row r="11" spans="1:7" ht="90.75" customHeight="1" x14ac:dyDescent="0.25">
      <c r="A11" s="3"/>
      <c r="B11" s="10" t="s">
        <v>159</v>
      </c>
      <c r="C11" s="11" t="s">
        <v>160</v>
      </c>
      <c r="D11" s="12" t="s">
        <v>33</v>
      </c>
      <c r="E11" s="12">
        <v>6</v>
      </c>
      <c r="F11" s="67"/>
      <c r="G11" s="64">
        <f t="shared" si="0"/>
        <v>0</v>
      </c>
    </row>
    <row r="12" spans="1:7" ht="58.5" customHeight="1" thickBot="1" x14ac:dyDescent="0.3">
      <c r="A12" s="3"/>
      <c r="B12" s="13" t="s">
        <v>161</v>
      </c>
      <c r="C12" s="14" t="s">
        <v>467</v>
      </c>
      <c r="D12" s="15" t="s">
        <v>33</v>
      </c>
      <c r="E12" s="15">
        <v>8</v>
      </c>
      <c r="F12" s="68"/>
      <c r="G12" s="64">
        <f t="shared" si="0"/>
        <v>0</v>
      </c>
    </row>
    <row r="13" spans="1:7" ht="30" customHeight="1" thickBot="1" x14ac:dyDescent="0.3">
      <c r="B13" s="58" t="s">
        <v>468</v>
      </c>
      <c r="C13" s="58"/>
      <c r="D13" s="58"/>
      <c r="E13" s="58"/>
      <c r="F13" s="59"/>
      <c r="G13" s="66">
        <f>SUM(G6:G12)</f>
        <v>0</v>
      </c>
    </row>
  </sheetData>
  <mergeCells count="2">
    <mergeCell ref="B6:G6"/>
    <mergeCell ref="B13:F13"/>
  </mergeCells>
  <pageMargins left="0.7" right="0.7" top="0.75" bottom="0.75" header="0.3" footer="0.3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1BE9E-ECF8-4638-BB61-AEF24B67C444}">
  <sheetPr>
    <pageSetUpPr fitToPage="1"/>
  </sheetPr>
  <dimension ref="A2:G58"/>
  <sheetViews>
    <sheetView zoomScaleNormal="100" workbookViewId="0">
      <selection sqref="A1:XFD1"/>
    </sheetView>
  </sheetViews>
  <sheetFormatPr defaultRowHeight="15" x14ac:dyDescent="0.25"/>
  <cols>
    <col min="1" max="1" width="9.28515625" customWidth="1"/>
    <col min="2" max="2" width="5.140625" customWidth="1"/>
    <col min="3" max="3" width="40.85546875" customWidth="1"/>
    <col min="4" max="4" width="8.28515625" customWidth="1"/>
    <col min="5" max="5" width="10.85546875" customWidth="1"/>
    <col min="6" max="6" width="14.7109375" customWidth="1"/>
    <col min="7" max="7" width="14.140625" customWidth="1"/>
  </cols>
  <sheetData>
    <row r="2" spans="1:7" ht="13.5" customHeight="1" x14ac:dyDescent="0.25">
      <c r="B2" t="s">
        <v>474</v>
      </c>
    </row>
    <row r="3" spans="1:7" hidden="1" x14ac:dyDescent="0.25"/>
    <row r="4" spans="1:7" ht="15.75" thickBot="1" x14ac:dyDescent="0.3"/>
    <row r="5" spans="1:7" ht="45" customHeight="1" x14ac:dyDescent="0.25">
      <c r="B5" s="49" t="s">
        <v>25</v>
      </c>
      <c r="C5" s="50"/>
      <c r="D5" s="50"/>
      <c r="E5" s="50"/>
      <c r="F5" s="50"/>
      <c r="G5" s="51"/>
    </row>
    <row r="6" spans="1:7" ht="30" customHeight="1" x14ac:dyDescent="0.25">
      <c r="A6" s="2"/>
      <c r="B6" s="4" t="s">
        <v>4</v>
      </c>
      <c r="C6" s="5" t="s">
        <v>13</v>
      </c>
      <c r="D6" s="5" t="s">
        <v>6</v>
      </c>
      <c r="E6" s="5" t="s">
        <v>7</v>
      </c>
      <c r="F6" s="5" t="s">
        <v>8</v>
      </c>
      <c r="G6" s="6" t="s">
        <v>9</v>
      </c>
    </row>
    <row r="7" spans="1:7" ht="30" customHeight="1" x14ac:dyDescent="0.25">
      <c r="A7" s="3"/>
      <c r="B7" s="7" t="s">
        <v>24</v>
      </c>
      <c r="C7" s="16" t="s">
        <v>20</v>
      </c>
      <c r="D7" s="8"/>
      <c r="E7" s="17"/>
      <c r="F7" s="8"/>
      <c r="G7" s="9"/>
    </row>
    <row r="8" spans="1:7" ht="30" customHeight="1" x14ac:dyDescent="0.25">
      <c r="A8" s="3"/>
      <c r="B8" s="10" t="s">
        <v>162</v>
      </c>
      <c r="C8" s="11" t="s">
        <v>220</v>
      </c>
      <c r="D8" s="12" t="s">
        <v>163</v>
      </c>
      <c r="E8" s="12">
        <v>300</v>
      </c>
      <c r="F8" s="67"/>
      <c r="G8" s="64">
        <f>E8*F8</f>
        <v>0</v>
      </c>
    </row>
    <row r="9" spans="1:7" ht="30" customHeight="1" x14ac:dyDescent="0.25">
      <c r="A9" s="3"/>
      <c r="B9" s="10" t="s">
        <v>164</v>
      </c>
      <c r="C9" s="11" t="s">
        <v>221</v>
      </c>
      <c r="D9" s="12" t="s">
        <v>163</v>
      </c>
      <c r="E9" s="12">
        <v>300</v>
      </c>
      <c r="F9" s="67"/>
      <c r="G9" s="64">
        <f t="shared" ref="G9:G57" si="0">E9*F9</f>
        <v>0</v>
      </c>
    </row>
    <row r="10" spans="1:7" ht="30" customHeight="1" x14ac:dyDescent="0.25">
      <c r="A10" s="3"/>
      <c r="B10" s="10" t="s">
        <v>165</v>
      </c>
      <c r="C10" s="11" t="s">
        <v>222</v>
      </c>
      <c r="D10" s="12" t="s">
        <v>163</v>
      </c>
      <c r="E10" s="12">
        <v>300</v>
      </c>
      <c r="F10" s="67"/>
      <c r="G10" s="64">
        <f t="shared" si="0"/>
        <v>0</v>
      </c>
    </row>
    <row r="11" spans="1:7" ht="30" customHeight="1" x14ac:dyDescent="0.25">
      <c r="A11" s="3"/>
      <c r="B11" s="10" t="s">
        <v>166</v>
      </c>
      <c r="C11" s="11" t="s">
        <v>223</v>
      </c>
      <c r="D11" s="12" t="s">
        <v>163</v>
      </c>
      <c r="E11" s="12">
        <v>300</v>
      </c>
      <c r="F11" s="67"/>
      <c r="G11" s="64">
        <f t="shared" si="0"/>
        <v>0</v>
      </c>
    </row>
    <row r="12" spans="1:7" ht="30" customHeight="1" x14ac:dyDescent="0.25">
      <c r="A12" s="3"/>
      <c r="B12" s="10" t="s">
        <v>167</v>
      </c>
      <c r="C12" s="11" t="s">
        <v>224</v>
      </c>
      <c r="D12" s="12" t="s">
        <v>163</v>
      </c>
      <c r="E12" s="12">
        <v>300</v>
      </c>
      <c r="F12" s="67"/>
      <c r="G12" s="64">
        <f t="shared" si="0"/>
        <v>0</v>
      </c>
    </row>
    <row r="13" spans="1:7" ht="30" customHeight="1" x14ac:dyDescent="0.25">
      <c r="A13" s="3"/>
      <c r="B13" s="10" t="s">
        <v>168</v>
      </c>
      <c r="C13" s="11" t="s">
        <v>225</v>
      </c>
      <c r="D13" s="12" t="s">
        <v>163</v>
      </c>
      <c r="E13" s="12">
        <v>300</v>
      </c>
      <c r="F13" s="67"/>
      <c r="G13" s="64">
        <f t="shared" si="0"/>
        <v>0</v>
      </c>
    </row>
    <row r="14" spans="1:7" ht="30" customHeight="1" x14ac:dyDescent="0.25">
      <c r="A14" s="3"/>
      <c r="B14" s="10" t="s">
        <v>169</v>
      </c>
      <c r="C14" s="11" t="s">
        <v>226</v>
      </c>
      <c r="D14" s="12" t="s">
        <v>163</v>
      </c>
      <c r="E14" s="12">
        <v>300</v>
      </c>
      <c r="F14" s="67"/>
      <c r="G14" s="64">
        <f t="shared" si="0"/>
        <v>0</v>
      </c>
    </row>
    <row r="15" spans="1:7" ht="30" customHeight="1" x14ac:dyDescent="0.25">
      <c r="A15" s="3"/>
      <c r="B15" s="10" t="s">
        <v>170</v>
      </c>
      <c r="C15" s="11" t="s">
        <v>227</v>
      </c>
      <c r="D15" s="12" t="s">
        <v>163</v>
      </c>
      <c r="E15" s="12">
        <v>300</v>
      </c>
      <c r="F15" s="67"/>
      <c r="G15" s="64">
        <f t="shared" si="0"/>
        <v>0</v>
      </c>
    </row>
    <row r="16" spans="1:7" ht="30" customHeight="1" x14ac:dyDescent="0.25">
      <c r="A16" s="3"/>
      <c r="B16" s="10" t="s">
        <v>171</v>
      </c>
      <c r="C16" s="11" t="s">
        <v>228</v>
      </c>
      <c r="D16" s="12" t="s">
        <v>163</v>
      </c>
      <c r="E16" s="12">
        <v>300</v>
      </c>
      <c r="F16" s="67"/>
      <c r="G16" s="64">
        <f t="shared" si="0"/>
        <v>0</v>
      </c>
    </row>
    <row r="17" spans="1:7" ht="30" customHeight="1" x14ac:dyDescent="0.25">
      <c r="A17" s="3"/>
      <c r="B17" s="10" t="s">
        <v>172</v>
      </c>
      <c r="C17" s="11" t="s">
        <v>229</v>
      </c>
      <c r="D17" s="12" t="s">
        <v>163</v>
      </c>
      <c r="E17" s="12">
        <v>300</v>
      </c>
      <c r="F17" s="67"/>
      <c r="G17" s="64">
        <f t="shared" si="0"/>
        <v>0</v>
      </c>
    </row>
    <row r="18" spans="1:7" ht="30" customHeight="1" x14ac:dyDescent="0.25">
      <c r="A18" s="3"/>
      <c r="B18" s="10" t="s">
        <v>173</v>
      </c>
      <c r="C18" s="11" t="s">
        <v>230</v>
      </c>
      <c r="D18" s="12" t="s">
        <v>163</v>
      </c>
      <c r="E18" s="12">
        <v>200</v>
      </c>
      <c r="F18" s="67"/>
      <c r="G18" s="64">
        <f t="shared" si="0"/>
        <v>0</v>
      </c>
    </row>
    <row r="19" spans="1:7" ht="30" customHeight="1" x14ac:dyDescent="0.25">
      <c r="A19" s="3"/>
      <c r="B19" s="10" t="s">
        <v>174</v>
      </c>
      <c r="C19" s="11" t="s">
        <v>231</v>
      </c>
      <c r="D19" s="12" t="s">
        <v>163</v>
      </c>
      <c r="E19" s="12">
        <v>200</v>
      </c>
      <c r="F19" s="67"/>
      <c r="G19" s="64">
        <f t="shared" si="0"/>
        <v>0</v>
      </c>
    </row>
    <row r="20" spans="1:7" ht="30" customHeight="1" x14ac:dyDescent="0.25">
      <c r="A20" s="3"/>
      <c r="B20" s="10" t="s">
        <v>175</v>
      </c>
      <c r="C20" s="11" t="s">
        <v>232</v>
      </c>
      <c r="D20" s="12" t="s">
        <v>163</v>
      </c>
      <c r="E20" s="12">
        <v>200</v>
      </c>
      <c r="F20" s="67"/>
      <c r="G20" s="64">
        <f t="shared" si="0"/>
        <v>0</v>
      </c>
    </row>
    <row r="21" spans="1:7" ht="30" customHeight="1" x14ac:dyDescent="0.25">
      <c r="A21" s="3"/>
      <c r="B21" s="10" t="s">
        <v>176</v>
      </c>
      <c r="C21" s="11" t="s">
        <v>233</v>
      </c>
      <c r="D21" s="12" t="s">
        <v>163</v>
      </c>
      <c r="E21" s="12">
        <v>200</v>
      </c>
      <c r="F21" s="67"/>
      <c r="G21" s="64">
        <f t="shared" si="0"/>
        <v>0</v>
      </c>
    </row>
    <row r="22" spans="1:7" ht="30" customHeight="1" x14ac:dyDescent="0.25">
      <c r="A22" s="3"/>
      <c r="B22" s="10" t="s">
        <v>177</v>
      </c>
      <c r="C22" s="11" t="s">
        <v>234</v>
      </c>
      <c r="D22" s="12" t="s">
        <v>163</v>
      </c>
      <c r="E22" s="12">
        <v>500</v>
      </c>
      <c r="F22" s="67"/>
      <c r="G22" s="64">
        <f t="shared" si="0"/>
        <v>0</v>
      </c>
    </row>
    <row r="23" spans="1:7" ht="30" customHeight="1" x14ac:dyDescent="0.25">
      <c r="A23" s="3"/>
      <c r="B23" s="10" t="s">
        <v>178</v>
      </c>
      <c r="C23" s="11" t="s">
        <v>235</v>
      </c>
      <c r="D23" s="12" t="s">
        <v>163</v>
      </c>
      <c r="E23" s="12">
        <v>200</v>
      </c>
      <c r="F23" s="67"/>
      <c r="G23" s="64">
        <f t="shared" si="0"/>
        <v>0</v>
      </c>
    </row>
    <row r="24" spans="1:7" ht="30" customHeight="1" x14ac:dyDescent="0.25">
      <c r="A24" s="3"/>
      <c r="B24" s="10" t="s">
        <v>179</v>
      </c>
      <c r="C24" s="11" t="s">
        <v>236</v>
      </c>
      <c r="D24" s="12" t="s">
        <v>163</v>
      </c>
      <c r="E24" s="12">
        <v>200</v>
      </c>
      <c r="F24" s="67"/>
      <c r="G24" s="64">
        <f t="shared" si="0"/>
        <v>0</v>
      </c>
    </row>
    <row r="25" spans="1:7" ht="30" customHeight="1" x14ac:dyDescent="0.25">
      <c r="A25" s="3"/>
      <c r="B25" s="10" t="s">
        <v>180</v>
      </c>
      <c r="C25" s="11" t="s">
        <v>237</v>
      </c>
      <c r="D25" s="12" t="s">
        <v>163</v>
      </c>
      <c r="E25" s="12">
        <v>200</v>
      </c>
      <c r="F25" s="67"/>
      <c r="G25" s="64">
        <f t="shared" si="0"/>
        <v>0</v>
      </c>
    </row>
    <row r="26" spans="1:7" ht="30" customHeight="1" x14ac:dyDescent="0.25">
      <c r="A26" s="3"/>
      <c r="B26" s="10" t="s">
        <v>181</v>
      </c>
      <c r="C26" s="11" t="s">
        <v>238</v>
      </c>
      <c r="D26" s="12" t="s">
        <v>163</v>
      </c>
      <c r="E26" s="12">
        <v>200</v>
      </c>
      <c r="F26" s="67"/>
      <c r="G26" s="64">
        <f t="shared" si="0"/>
        <v>0</v>
      </c>
    </row>
    <row r="27" spans="1:7" ht="30" customHeight="1" x14ac:dyDescent="0.25">
      <c r="A27" s="3"/>
      <c r="B27" s="10" t="s">
        <v>182</v>
      </c>
      <c r="C27" s="11" t="s">
        <v>239</v>
      </c>
      <c r="D27" s="12" t="s">
        <v>163</v>
      </c>
      <c r="E27" s="12">
        <v>200</v>
      </c>
      <c r="F27" s="67"/>
      <c r="G27" s="64">
        <f t="shared" si="0"/>
        <v>0</v>
      </c>
    </row>
    <row r="28" spans="1:7" ht="30" customHeight="1" x14ac:dyDescent="0.25">
      <c r="A28" s="3"/>
      <c r="B28" s="10" t="s">
        <v>183</v>
      </c>
      <c r="C28" s="11" t="s">
        <v>219</v>
      </c>
      <c r="D28" s="12" t="s">
        <v>163</v>
      </c>
      <c r="E28" s="12">
        <v>100</v>
      </c>
      <c r="F28" s="67"/>
      <c r="G28" s="64">
        <f t="shared" si="0"/>
        <v>0</v>
      </c>
    </row>
    <row r="29" spans="1:7" ht="30" customHeight="1" x14ac:dyDescent="0.25">
      <c r="A29" s="3"/>
      <c r="B29" s="10" t="s">
        <v>184</v>
      </c>
      <c r="C29" s="11" t="s">
        <v>218</v>
      </c>
      <c r="D29" s="12" t="s">
        <v>163</v>
      </c>
      <c r="E29" s="12">
        <v>100</v>
      </c>
      <c r="F29" s="67"/>
      <c r="G29" s="64">
        <f t="shared" si="0"/>
        <v>0</v>
      </c>
    </row>
    <row r="30" spans="1:7" ht="30" customHeight="1" x14ac:dyDescent="0.25">
      <c r="A30" s="3"/>
      <c r="B30" s="10" t="s">
        <v>185</v>
      </c>
      <c r="C30" s="11" t="s">
        <v>217</v>
      </c>
      <c r="D30" s="12" t="s">
        <v>163</v>
      </c>
      <c r="E30" s="12">
        <v>100</v>
      </c>
      <c r="F30" s="67"/>
      <c r="G30" s="64">
        <f t="shared" si="0"/>
        <v>0</v>
      </c>
    </row>
    <row r="31" spans="1:7" ht="30" customHeight="1" x14ac:dyDescent="0.25">
      <c r="A31" s="3"/>
      <c r="B31" s="10" t="s">
        <v>186</v>
      </c>
      <c r="C31" s="11" t="s">
        <v>216</v>
      </c>
      <c r="D31" s="12" t="s">
        <v>163</v>
      </c>
      <c r="E31" s="12">
        <v>100</v>
      </c>
      <c r="F31" s="67"/>
      <c r="G31" s="64">
        <f t="shared" si="0"/>
        <v>0</v>
      </c>
    </row>
    <row r="32" spans="1:7" ht="30" customHeight="1" x14ac:dyDescent="0.25">
      <c r="A32" s="3"/>
      <c r="B32" s="10" t="s">
        <v>187</v>
      </c>
      <c r="C32" s="11" t="s">
        <v>215</v>
      </c>
      <c r="D32" s="12" t="s">
        <v>163</v>
      </c>
      <c r="E32" s="12">
        <v>100</v>
      </c>
      <c r="F32" s="67"/>
      <c r="G32" s="64">
        <f t="shared" si="0"/>
        <v>0</v>
      </c>
    </row>
    <row r="33" spans="1:7" ht="30" customHeight="1" x14ac:dyDescent="0.25">
      <c r="A33" s="3"/>
      <c r="B33" s="10" t="s">
        <v>188</v>
      </c>
      <c r="C33" s="11" t="s">
        <v>214</v>
      </c>
      <c r="D33" s="12" t="s">
        <v>163</v>
      </c>
      <c r="E33" s="12">
        <v>100</v>
      </c>
      <c r="F33" s="67"/>
      <c r="G33" s="64">
        <f t="shared" si="0"/>
        <v>0</v>
      </c>
    </row>
    <row r="34" spans="1:7" ht="30" customHeight="1" x14ac:dyDescent="0.25">
      <c r="A34" s="3"/>
      <c r="B34" s="10" t="s">
        <v>189</v>
      </c>
      <c r="C34" s="11" t="s">
        <v>213</v>
      </c>
      <c r="D34" s="12" t="s">
        <v>163</v>
      </c>
      <c r="E34" s="12">
        <v>100</v>
      </c>
      <c r="F34" s="67"/>
      <c r="G34" s="64">
        <f t="shared" si="0"/>
        <v>0</v>
      </c>
    </row>
    <row r="35" spans="1:7" ht="30" customHeight="1" x14ac:dyDescent="0.25">
      <c r="A35" s="3"/>
      <c r="B35" s="10" t="s">
        <v>190</v>
      </c>
      <c r="C35" s="11" t="s">
        <v>212</v>
      </c>
      <c r="D35" s="12" t="s">
        <v>163</v>
      </c>
      <c r="E35" s="12">
        <v>100</v>
      </c>
      <c r="F35" s="67"/>
      <c r="G35" s="64">
        <f t="shared" si="0"/>
        <v>0</v>
      </c>
    </row>
    <row r="36" spans="1:7" ht="30" customHeight="1" x14ac:dyDescent="0.25">
      <c r="A36" s="3"/>
      <c r="B36" s="10" t="s">
        <v>191</v>
      </c>
      <c r="C36" s="11" t="s">
        <v>211</v>
      </c>
      <c r="D36" s="12" t="s">
        <v>163</v>
      </c>
      <c r="E36" s="12">
        <v>100</v>
      </c>
      <c r="F36" s="67"/>
      <c r="G36" s="64">
        <f t="shared" si="0"/>
        <v>0</v>
      </c>
    </row>
    <row r="37" spans="1:7" ht="30" customHeight="1" x14ac:dyDescent="0.25">
      <c r="A37" s="3"/>
      <c r="B37" s="10" t="s">
        <v>192</v>
      </c>
      <c r="C37" s="11" t="s">
        <v>210</v>
      </c>
      <c r="D37" s="12" t="s">
        <v>163</v>
      </c>
      <c r="E37" s="12">
        <v>100</v>
      </c>
      <c r="F37" s="67"/>
      <c r="G37" s="64">
        <f t="shared" si="0"/>
        <v>0</v>
      </c>
    </row>
    <row r="38" spans="1:7" ht="30" customHeight="1" x14ac:dyDescent="0.25">
      <c r="A38" s="3"/>
      <c r="B38" s="10" t="s">
        <v>193</v>
      </c>
      <c r="C38" s="11" t="s">
        <v>209</v>
      </c>
      <c r="D38" s="12" t="s">
        <v>163</v>
      </c>
      <c r="E38" s="12">
        <v>100</v>
      </c>
      <c r="F38" s="67"/>
      <c r="G38" s="64">
        <f t="shared" si="0"/>
        <v>0</v>
      </c>
    </row>
    <row r="39" spans="1:7" ht="30" customHeight="1" x14ac:dyDescent="0.25">
      <c r="A39" s="3"/>
      <c r="B39" s="10" t="s">
        <v>194</v>
      </c>
      <c r="C39" s="11" t="s">
        <v>208</v>
      </c>
      <c r="D39" s="12" t="s">
        <v>163</v>
      </c>
      <c r="E39" s="12">
        <v>100</v>
      </c>
      <c r="F39" s="67"/>
      <c r="G39" s="64">
        <f t="shared" si="0"/>
        <v>0</v>
      </c>
    </row>
    <row r="40" spans="1:7" ht="30" customHeight="1" x14ac:dyDescent="0.25">
      <c r="A40" s="3"/>
      <c r="B40" s="10" t="s">
        <v>195</v>
      </c>
      <c r="C40" s="11" t="s">
        <v>207</v>
      </c>
      <c r="D40" s="12" t="s">
        <v>163</v>
      </c>
      <c r="E40" s="12">
        <v>100</v>
      </c>
      <c r="F40" s="67"/>
      <c r="G40" s="64">
        <f t="shared" si="0"/>
        <v>0</v>
      </c>
    </row>
    <row r="41" spans="1:7" ht="30" customHeight="1" x14ac:dyDescent="0.25">
      <c r="A41" s="3"/>
      <c r="B41" s="10" t="s">
        <v>196</v>
      </c>
      <c r="C41" s="11" t="s">
        <v>206</v>
      </c>
      <c r="D41" s="12" t="s">
        <v>163</v>
      </c>
      <c r="E41" s="12">
        <v>100</v>
      </c>
      <c r="F41" s="67"/>
      <c r="G41" s="64">
        <f t="shared" si="0"/>
        <v>0</v>
      </c>
    </row>
    <row r="42" spans="1:7" ht="30" customHeight="1" x14ac:dyDescent="0.25">
      <c r="A42" s="3"/>
      <c r="B42" s="10" t="s">
        <v>197</v>
      </c>
      <c r="C42" s="11" t="s">
        <v>205</v>
      </c>
      <c r="D42" s="12" t="s">
        <v>163</v>
      </c>
      <c r="E42" s="12">
        <v>500</v>
      </c>
      <c r="F42" s="67"/>
      <c r="G42" s="64">
        <f t="shared" si="0"/>
        <v>0</v>
      </c>
    </row>
    <row r="43" spans="1:7" ht="30" customHeight="1" x14ac:dyDescent="0.25">
      <c r="A43" s="3"/>
      <c r="B43" s="10" t="s">
        <v>198</v>
      </c>
      <c r="C43" s="11" t="s">
        <v>241</v>
      </c>
      <c r="D43" s="12" t="s">
        <v>163</v>
      </c>
      <c r="E43" s="12">
        <v>500</v>
      </c>
      <c r="F43" s="67"/>
      <c r="G43" s="64">
        <f t="shared" si="0"/>
        <v>0</v>
      </c>
    </row>
    <row r="44" spans="1:7" ht="30" customHeight="1" x14ac:dyDescent="0.25">
      <c r="A44" s="3"/>
      <c r="B44" s="10" t="s">
        <v>199</v>
      </c>
      <c r="C44" s="11" t="s">
        <v>242</v>
      </c>
      <c r="D44" s="12" t="s">
        <v>163</v>
      </c>
      <c r="E44" s="12">
        <v>300</v>
      </c>
      <c r="F44" s="67"/>
      <c r="G44" s="64">
        <f t="shared" si="0"/>
        <v>0</v>
      </c>
    </row>
    <row r="45" spans="1:7" ht="30" customHeight="1" x14ac:dyDescent="0.25">
      <c r="A45" s="3"/>
      <c r="B45" s="10" t="s">
        <v>200</v>
      </c>
      <c r="C45" s="11" t="s">
        <v>243</v>
      </c>
      <c r="D45" s="12" t="s">
        <v>163</v>
      </c>
      <c r="E45" s="12">
        <v>500</v>
      </c>
      <c r="F45" s="67"/>
      <c r="G45" s="64">
        <f t="shared" si="0"/>
        <v>0</v>
      </c>
    </row>
    <row r="46" spans="1:7" ht="30" customHeight="1" x14ac:dyDescent="0.25">
      <c r="A46" s="3"/>
      <c r="B46" s="10" t="s">
        <v>201</v>
      </c>
      <c r="C46" s="11" t="s">
        <v>244</v>
      </c>
      <c r="D46" s="12" t="s">
        <v>163</v>
      </c>
      <c r="E46" s="12">
        <v>300</v>
      </c>
      <c r="F46" s="67"/>
      <c r="G46" s="64">
        <f t="shared" si="0"/>
        <v>0</v>
      </c>
    </row>
    <row r="47" spans="1:7" ht="30" customHeight="1" x14ac:dyDescent="0.25">
      <c r="A47" s="3"/>
      <c r="B47" s="10" t="s">
        <v>202</v>
      </c>
      <c r="C47" s="11" t="s">
        <v>245</v>
      </c>
      <c r="D47" s="12" t="s">
        <v>163</v>
      </c>
      <c r="E47" s="12">
        <v>200</v>
      </c>
      <c r="F47" s="67"/>
      <c r="G47" s="64">
        <f t="shared" si="0"/>
        <v>0</v>
      </c>
    </row>
    <row r="48" spans="1:7" ht="30" customHeight="1" x14ac:dyDescent="0.25">
      <c r="A48" s="3"/>
      <c r="B48" s="10" t="s">
        <v>203</v>
      </c>
      <c r="C48" s="11" t="s">
        <v>246</v>
      </c>
      <c r="D48" s="12" t="s">
        <v>163</v>
      </c>
      <c r="E48" s="12">
        <v>100</v>
      </c>
      <c r="F48" s="67"/>
      <c r="G48" s="64">
        <f t="shared" si="0"/>
        <v>0</v>
      </c>
    </row>
    <row r="49" spans="1:7" ht="30" customHeight="1" x14ac:dyDescent="0.25">
      <c r="A49" s="3"/>
      <c r="B49" s="10" t="s">
        <v>204</v>
      </c>
      <c r="C49" s="11" t="s">
        <v>247</v>
      </c>
      <c r="D49" s="12" t="s">
        <v>163</v>
      </c>
      <c r="E49" s="12">
        <v>200</v>
      </c>
      <c r="F49" s="67"/>
      <c r="G49" s="64">
        <f t="shared" si="0"/>
        <v>0</v>
      </c>
    </row>
    <row r="50" spans="1:7" ht="30" customHeight="1" x14ac:dyDescent="0.25">
      <c r="A50" s="3"/>
      <c r="B50" s="10" t="s">
        <v>240</v>
      </c>
      <c r="C50" s="11" t="s">
        <v>248</v>
      </c>
      <c r="D50" s="12" t="s">
        <v>163</v>
      </c>
      <c r="E50" s="12">
        <v>200</v>
      </c>
      <c r="F50" s="67"/>
      <c r="G50" s="64">
        <f t="shared" si="0"/>
        <v>0</v>
      </c>
    </row>
    <row r="51" spans="1:7" ht="30" customHeight="1" x14ac:dyDescent="0.25">
      <c r="A51" s="3"/>
      <c r="B51" s="10" t="s">
        <v>249</v>
      </c>
      <c r="C51" s="11" t="s">
        <v>250</v>
      </c>
      <c r="D51" s="12" t="s">
        <v>163</v>
      </c>
      <c r="E51" s="12">
        <v>200</v>
      </c>
      <c r="F51" s="67"/>
      <c r="G51" s="64">
        <f t="shared" si="0"/>
        <v>0</v>
      </c>
    </row>
    <row r="52" spans="1:7" ht="30" customHeight="1" x14ac:dyDescent="0.25">
      <c r="A52" s="3"/>
      <c r="B52" s="10" t="s">
        <v>251</v>
      </c>
      <c r="C52" s="11" t="s">
        <v>253</v>
      </c>
      <c r="D52" s="12" t="s">
        <v>163</v>
      </c>
      <c r="E52" s="12">
        <v>200</v>
      </c>
      <c r="F52" s="67"/>
      <c r="G52" s="64">
        <f t="shared" si="0"/>
        <v>0</v>
      </c>
    </row>
    <row r="53" spans="1:7" ht="30" customHeight="1" x14ac:dyDescent="0.25">
      <c r="A53" s="3"/>
      <c r="B53" s="10" t="s">
        <v>252</v>
      </c>
      <c r="C53" s="11" t="s">
        <v>254</v>
      </c>
      <c r="D53" s="12" t="s">
        <v>163</v>
      </c>
      <c r="E53" s="12">
        <v>100</v>
      </c>
      <c r="F53" s="67"/>
      <c r="G53" s="64">
        <f t="shared" si="0"/>
        <v>0</v>
      </c>
    </row>
    <row r="54" spans="1:7" ht="30" customHeight="1" x14ac:dyDescent="0.25">
      <c r="A54" s="3"/>
      <c r="B54" s="10" t="s">
        <v>255</v>
      </c>
      <c r="C54" s="11" t="s">
        <v>256</v>
      </c>
      <c r="D54" s="12" t="s">
        <v>163</v>
      </c>
      <c r="E54" s="12">
        <v>305</v>
      </c>
      <c r="F54" s="67"/>
      <c r="G54" s="64">
        <f t="shared" si="0"/>
        <v>0</v>
      </c>
    </row>
    <row r="55" spans="1:7" ht="30" customHeight="1" x14ac:dyDescent="0.25">
      <c r="A55" s="3"/>
      <c r="B55" s="10" t="s">
        <v>257</v>
      </c>
      <c r="C55" s="11" t="s">
        <v>258</v>
      </c>
      <c r="D55" s="12" t="s">
        <v>163</v>
      </c>
      <c r="E55" s="12">
        <v>100</v>
      </c>
      <c r="F55" s="67"/>
      <c r="G55" s="64">
        <f t="shared" si="0"/>
        <v>0</v>
      </c>
    </row>
    <row r="56" spans="1:7" ht="30" customHeight="1" x14ac:dyDescent="0.25">
      <c r="A56" s="3"/>
      <c r="B56" s="10" t="s">
        <v>259</v>
      </c>
      <c r="C56" s="11" t="s">
        <v>260</v>
      </c>
      <c r="D56" s="12" t="s">
        <v>163</v>
      </c>
      <c r="E56" s="12">
        <v>200</v>
      </c>
      <c r="F56" s="67"/>
      <c r="G56" s="64">
        <f t="shared" si="0"/>
        <v>0</v>
      </c>
    </row>
    <row r="57" spans="1:7" ht="30" customHeight="1" thickBot="1" x14ac:dyDescent="0.3">
      <c r="A57" s="3"/>
      <c r="B57" s="13" t="s">
        <v>261</v>
      </c>
      <c r="C57" s="14" t="s">
        <v>262</v>
      </c>
      <c r="D57" s="15" t="s">
        <v>163</v>
      </c>
      <c r="E57" s="15">
        <v>100</v>
      </c>
      <c r="F57" s="68"/>
      <c r="G57" s="64">
        <f t="shared" si="0"/>
        <v>0</v>
      </c>
    </row>
    <row r="58" spans="1:7" ht="30" customHeight="1" thickBot="1" x14ac:dyDescent="0.3">
      <c r="B58" s="58" t="s">
        <v>468</v>
      </c>
      <c r="C58" s="58"/>
      <c r="D58" s="58"/>
      <c r="E58" s="58"/>
      <c r="F58" s="59"/>
      <c r="G58" s="66">
        <f>SUM(G51:G57)</f>
        <v>0</v>
      </c>
    </row>
  </sheetData>
  <mergeCells count="2">
    <mergeCell ref="B5:G5"/>
    <mergeCell ref="B58:F58"/>
  </mergeCells>
  <pageMargins left="0.7" right="0.7" top="0.75" bottom="0.75" header="0.3" footer="0.3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49234-4A99-4803-B2E5-AAB61C386B99}">
  <dimension ref="A2:G73"/>
  <sheetViews>
    <sheetView tabSelected="1" zoomScaleNormal="100" workbookViewId="0">
      <selection activeCell="N10" sqref="N10"/>
    </sheetView>
  </sheetViews>
  <sheetFormatPr defaultRowHeight="15" x14ac:dyDescent="0.25"/>
  <cols>
    <col min="1" max="1" width="9.28515625" customWidth="1"/>
    <col min="2" max="2" width="5" customWidth="1"/>
    <col min="3" max="3" width="39.5703125" customWidth="1"/>
    <col min="4" max="4" width="9.28515625" customWidth="1"/>
    <col min="5" max="5" width="12.85546875" customWidth="1"/>
    <col min="6" max="6" width="15" customWidth="1"/>
    <col min="7" max="7" width="12.5703125" customWidth="1"/>
  </cols>
  <sheetData>
    <row r="2" spans="1:7" ht="13.5" customHeight="1" x14ac:dyDescent="0.25">
      <c r="B2" t="s">
        <v>475</v>
      </c>
    </row>
    <row r="3" spans="1:7" hidden="1" x14ac:dyDescent="0.25"/>
    <row r="4" spans="1:7" ht="15.75" thickBot="1" x14ac:dyDescent="0.3"/>
    <row r="5" spans="1:7" ht="45" customHeight="1" x14ac:dyDescent="0.25">
      <c r="B5" s="52" t="s">
        <v>25</v>
      </c>
      <c r="C5" s="53"/>
      <c r="D5" s="53"/>
      <c r="E5" s="53"/>
      <c r="F5" s="53"/>
      <c r="G5" s="54"/>
    </row>
    <row r="6" spans="1:7" ht="30" customHeight="1" x14ac:dyDescent="0.25">
      <c r="A6" s="2"/>
      <c r="B6" s="32" t="s">
        <v>4</v>
      </c>
      <c r="C6" s="33" t="s">
        <v>13</v>
      </c>
      <c r="D6" s="33" t="s">
        <v>6</v>
      </c>
      <c r="E6" s="33" t="s">
        <v>7</v>
      </c>
      <c r="F6" s="33" t="s">
        <v>8</v>
      </c>
      <c r="G6" s="34" t="s">
        <v>9</v>
      </c>
    </row>
    <row r="7" spans="1:7" ht="30" customHeight="1" x14ac:dyDescent="0.25">
      <c r="A7" s="3"/>
      <c r="B7" s="35" t="s">
        <v>102</v>
      </c>
      <c r="C7" s="29" t="s">
        <v>22</v>
      </c>
      <c r="D7" s="29"/>
      <c r="E7" s="36"/>
      <c r="F7" s="29"/>
      <c r="G7" s="37"/>
    </row>
    <row r="8" spans="1:7" ht="40.5" customHeight="1" x14ac:dyDescent="0.25">
      <c r="A8" s="3"/>
      <c r="B8" s="38" t="s">
        <v>286</v>
      </c>
      <c r="C8" s="30" t="s">
        <v>287</v>
      </c>
      <c r="D8" s="39" t="s">
        <v>33</v>
      </c>
      <c r="E8" s="39">
        <v>32</v>
      </c>
      <c r="F8" s="69"/>
      <c r="G8" s="70">
        <f>E8*F8</f>
        <v>0</v>
      </c>
    </row>
    <row r="9" spans="1:7" ht="52.5" customHeight="1" x14ac:dyDescent="0.25">
      <c r="A9" s="3"/>
      <c r="B9" s="38" t="s">
        <v>288</v>
      </c>
      <c r="C9" s="30" t="s">
        <v>289</v>
      </c>
      <c r="D9" s="39" t="s">
        <v>33</v>
      </c>
      <c r="E9" s="39">
        <v>32</v>
      </c>
      <c r="F9" s="69"/>
      <c r="G9" s="70">
        <f t="shared" ref="G9:G72" si="0">E9*F9</f>
        <v>0</v>
      </c>
    </row>
    <row r="10" spans="1:7" ht="30" customHeight="1" x14ac:dyDescent="0.25">
      <c r="A10" s="3"/>
      <c r="B10" s="38" t="s">
        <v>290</v>
      </c>
      <c r="C10" s="30" t="s">
        <v>291</v>
      </c>
      <c r="D10" s="39" t="s">
        <v>33</v>
      </c>
      <c r="E10" s="39">
        <v>200</v>
      </c>
      <c r="F10" s="69"/>
      <c r="G10" s="70">
        <f t="shared" si="0"/>
        <v>0</v>
      </c>
    </row>
    <row r="11" spans="1:7" ht="30" customHeight="1" x14ac:dyDescent="0.25">
      <c r="A11" s="3"/>
      <c r="B11" s="38" t="s">
        <v>292</v>
      </c>
      <c r="C11" s="30" t="s">
        <v>294</v>
      </c>
      <c r="D11" s="39" t="s">
        <v>33</v>
      </c>
      <c r="E11" s="39">
        <v>200</v>
      </c>
      <c r="F11" s="69"/>
      <c r="G11" s="70">
        <f t="shared" si="0"/>
        <v>0</v>
      </c>
    </row>
    <row r="12" spans="1:7" ht="30" customHeight="1" x14ac:dyDescent="0.25">
      <c r="A12" s="3"/>
      <c r="B12" s="38" t="s">
        <v>293</v>
      </c>
      <c r="C12" s="30" t="s">
        <v>295</v>
      </c>
      <c r="D12" s="39" t="s">
        <v>33</v>
      </c>
      <c r="E12" s="39">
        <v>200</v>
      </c>
      <c r="F12" s="69"/>
      <c r="G12" s="70">
        <f t="shared" si="0"/>
        <v>0</v>
      </c>
    </row>
    <row r="13" spans="1:7" ht="30" customHeight="1" x14ac:dyDescent="0.25">
      <c r="A13" s="3"/>
      <c r="B13" s="38" t="s">
        <v>297</v>
      </c>
      <c r="C13" s="30" t="s">
        <v>296</v>
      </c>
      <c r="D13" s="39" t="s">
        <v>33</v>
      </c>
      <c r="E13" s="39">
        <v>37</v>
      </c>
      <c r="F13" s="69"/>
      <c r="G13" s="70">
        <f t="shared" si="0"/>
        <v>0</v>
      </c>
    </row>
    <row r="14" spans="1:7" ht="30" customHeight="1" x14ac:dyDescent="0.25">
      <c r="A14" s="3"/>
      <c r="B14" s="38" t="s">
        <v>298</v>
      </c>
      <c r="C14" s="30" t="s">
        <v>299</v>
      </c>
      <c r="D14" s="39" t="s">
        <v>33</v>
      </c>
      <c r="E14" s="39">
        <v>37</v>
      </c>
      <c r="F14" s="69"/>
      <c r="G14" s="70">
        <f t="shared" si="0"/>
        <v>0</v>
      </c>
    </row>
    <row r="15" spans="1:7" ht="30" customHeight="1" x14ac:dyDescent="0.25">
      <c r="A15" s="3"/>
      <c r="B15" s="38" t="s">
        <v>301</v>
      </c>
      <c r="C15" s="30" t="s">
        <v>300</v>
      </c>
      <c r="D15" s="39" t="s">
        <v>33</v>
      </c>
      <c r="E15" s="39">
        <v>37</v>
      </c>
      <c r="F15" s="69"/>
      <c r="G15" s="70">
        <f t="shared" si="0"/>
        <v>0</v>
      </c>
    </row>
    <row r="16" spans="1:7" ht="48" customHeight="1" x14ac:dyDescent="0.25">
      <c r="A16" s="3"/>
      <c r="B16" s="38" t="s">
        <v>304</v>
      </c>
      <c r="C16" s="30" t="s">
        <v>302</v>
      </c>
      <c r="D16" s="39" t="s">
        <v>33</v>
      </c>
      <c r="E16" s="39">
        <v>30</v>
      </c>
      <c r="F16" s="69"/>
      <c r="G16" s="70">
        <f t="shared" si="0"/>
        <v>0</v>
      </c>
    </row>
    <row r="17" spans="1:7" ht="48.75" customHeight="1" x14ac:dyDescent="0.25">
      <c r="A17" s="1"/>
      <c r="B17" s="40" t="s">
        <v>303</v>
      </c>
      <c r="C17" s="31" t="s">
        <v>305</v>
      </c>
      <c r="D17" s="41" t="s">
        <v>33</v>
      </c>
      <c r="E17" s="41">
        <v>15</v>
      </c>
      <c r="F17" s="42"/>
      <c r="G17" s="70">
        <f t="shared" si="0"/>
        <v>0</v>
      </c>
    </row>
    <row r="18" spans="1:7" ht="54" customHeight="1" x14ac:dyDescent="0.25">
      <c r="A18" s="1"/>
      <c r="B18" s="40" t="s">
        <v>306</v>
      </c>
      <c r="C18" s="31" t="s">
        <v>307</v>
      </c>
      <c r="D18" s="41" t="s">
        <v>33</v>
      </c>
      <c r="E18" s="41">
        <v>20</v>
      </c>
      <c r="F18" s="42"/>
      <c r="G18" s="70">
        <f t="shared" si="0"/>
        <v>0</v>
      </c>
    </row>
    <row r="19" spans="1:7" ht="54" customHeight="1" x14ac:dyDescent="0.25">
      <c r="A19" s="1"/>
      <c r="B19" s="40" t="s">
        <v>308</v>
      </c>
      <c r="C19" s="31" t="s">
        <v>311</v>
      </c>
      <c r="D19" s="41" t="s">
        <v>33</v>
      </c>
      <c r="E19" s="41">
        <v>10</v>
      </c>
      <c r="F19" s="42"/>
      <c r="G19" s="70">
        <f t="shared" si="0"/>
        <v>0</v>
      </c>
    </row>
    <row r="20" spans="1:7" ht="54" customHeight="1" x14ac:dyDescent="0.25">
      <c r="A20" s="1"/>
      <c r="B20" s="40" t="s">
        <v>309</v>
      </c>
      <c r="C20" s="31" t="s">
        <v>310</v>
      </c>
      <c r="D20" s="41" t="s">
        <v>33</v>
      </c>
      <c r="E20" s="41">
        <v>20</v>
      </c>
      <c r="F20" s="42"/>
      <c r="G20" s="70">
        <f t="shared" si="0"/>
        <v>0</v>
      </c>
    </row>
    <row r="21" spans="1:7" ht="54" customHeight="1" x14ac:dyDescent="0.25">
      <c r="A21" s="1"/>
      <c r="B21" s="40" t="s">
        <v>312</v>
      </c>
      <c r="C21" s="31" t="s">
        <v>313</v>
      </c>
      <c r="D21" s="41" t="s">
        <v>33</v>
      </c>
      <c r="E21" s="41">
        <v>10</v>
      </c>
      <c r="F21" s="42"/>
      <c r="G21" s="70">
        <f t="shared" si="0"/>
        <v>0</v>
      </c>
    </row>
    <row r="22" spans="1:7" ht="54" customHeight="1" x14ac:dyDescent="0.25">
      <c r="A22" s="1"/>
      <c r="B22" s="40" t="s">
        <v>314</v>
      </c>
      <c r="C22" s="31" t="s">
        <v>315</v>
      </c>
      <c r="D22" s="41" t="s">
        <v>33</v>
      </c>
      <c r="E22" s="41">
        <v>30</v>
      </c>
      <c r="F22" s="42"/>
      <c r="G22" s="70">
        <f t="shared" si="0"/>
        <v>0</v>
      </c>
    </row>
    <row r="23" spans="1:7" ht="27" customHeight="1" x14ac:dyDescent="0.25">
      <c r="A23" s="1"/>
      <c r="B23" s="40" t="s">
        <v>316</v>
      </c>
      <c r="C23" s="31" t="s">
        <v>321</v>
      </c>
      <c r="D23" s="41" t="s">
        <v>33</v>
      </c>
      <c r="E23" s="41">
        <v>10</v>
      </c>
      <c r="F23" s="42"/>
      <c r="G23" s="70">
        <f t="shared" si="0"/>
        <v>0</v>
      </c>
    </row>
    <row r="24" spans="1:7" ht="21" customHeight="1" x14ac:dyDescent="0.25">
      <c r="A24" s="1"/>
      <c r="B24" s="40" t="s">
        <v>317</v>
      </c>
      <c r="C24" s="31" t="s">
        <v>320</v>
      </c>
      <c r="D24" s="41" t="s">
        <v>33</v>
      </c>
      <c r="E24" s="41">
        <v>10</v>
      </c>
      <c r="F24" s="42"/>
      <c r="G24" s="70">
        <f t="shared" si="0"/>
        <v>0</v>
      </c>
    </row>
    <row r="25" spans="1:7" ht="21" customHeight="1" x14ac:dyDescent="0.25">
      <c r="A25" s="1"/>
      <c r="B25" s="40" t="s">
        <v>318</v>
      </c>
      <c r="C25" s="31" t="s">
        <v>323</v>
      </c>
      <c r="D25" s="41" t="s">
        <v>33</v>
      </c>
      <c r="E25" s="41">
        <v>10</v>
      </c>
      <c r="F25" s="42"/>
      <c r="G25" s="70">
        <f t="shared" si="0"/>
        <v>0</v>
      </c>
    </row>
    <row r="26" spans="1:7" ht="21.75" customHeight="1" x14ac:dyDescent="0.25">
      <c r="A26" s="1"/>
      <c r="B26" s="40" t="s">
        <v>319</v>
      </c>
      <c r="C26" s="31" t="s">
        <v>322</v>
      </c>
      <c r="D26" s="41" t="s">
        <v>33</v>
      </c>
      <c r="E26" s="41">
        <v>10</v>
      </c>
      <c r="F26" s="42"/>
      <c r="G26" s="70">
        <f t="shared" si="0"/>
        <v>0</v>
      </c>
    </row>
    <row r="27" spans="1:7" ht="21.75" customHeight="1" x14ac:dyDescent="0.25">
      <c r="A27" s="1"/>
      <c r="B27" s="40" t="s">
        <v>324</v>
      </c>
      <c r="C27" s="31" t="s">
        <v>325</v>
      </c>
      <c r="D27" s="41" t="s">
        <v>33</v>
      </c>
      <c r="E27" s="41">
        <v>20</v>
      </c>
      <c r="F27" s="42"/>
      <c r="G27" s="70">
        <f t="shared" si="0"/>
        <v>0</v>
      </c>
    </row>
    <row r="28" spans="1:7" ht="21.75" customHeight="1" x14ac:dyDescent="0.25">
      <c r="A28" s="1"/>
      <c r="B28" s="40" t="s">
        <v>326</v>
      </c>
      <c r="C28" s="31" t="s">
        <v>329</v>
      </c>
      <c r="D28" s="41" t="s">
        <v>33</v>
      </c>
      <c r="E28" s="41">
        <v>20</v>
      </c>
      <c r="F28" s="42"/>
      <c r="G28" s="70">
        <f t="shared" si="0"/>
        <v>0</v>
      </c>
    </row>
    <row r="29" spans="1:7" ht="21.75" customHeight="1" x14ac:dyDescent="0.25">
      <c r="A29" s="1"/>
      <c r="B29" s="40" t="s">
        <v>327</v>
      </c>
      <c r="C29" s="31" t="s">
        <v>328</v>
      </c>
      <c r="D29" s="41" t="s">
        <v>33</v>
      </c>
      <c r="E29" s="41">
        <v>20</v>
      </c>
      <c r="F29" s="42"/>
      <c r="G29" s="70">
        <f t="shared" si="0"/>
        <v>0</v>
      </c>
    </row>
    <row r="30" spans="1:7" ht="20.25" customHeight="1" x14ac:dyDescent="0.25">
      <c r="A30" s="1"/>
      <c r="B30" s="40" t="s">
        <v>330</v>
      </c>
      <c r="C30" s="31" t="s">
        <v>331</v>
      </c>
      <c r="D30" s="41" t="s">
        <v>33</v>
      </c>
      <c r="E30" s="41">
        <v>200</v>
      </c>
      <c r="F30" s="42"/>
      <c r="G30" s="70">
        <f t="shared" si="0"/>
        <v>0</v>
      </c>
    </row>
    <row r="31" spans="1:7" ht="20.25" customHeight="1" x14ac:dyDescent="0.25">
      <c r="A31" s="1"/>
      <c r="B31" s="40" t="s">
        <v>332</v>
      </c>
      <c r="C31" s="31" t="s">
        <v>333</v>
      </c>
      <c r="D31" s="41" t="s">
        <v>33</v>
      </c>
      <c r="E31" s="41">
        <v>200</v>
      </c>
      <c r="F31" s="42"/>
      <c r="G31" s="70">
        <f t="shared" si="0"/>
        <v>0</v>
      </c>
    </row>
    <row r="32" spans="1:7" ht="30.75" customHeight="1" x14ac:dyDescent="0.25">
      <c r="A32" s="1"/>
      <c r="B32" s="40" t="s">
        <v>334</v>
      </c>
      <c r="C32" s="31" t="s">
        <v>335</v>
      </c>
      <c r="D32" s="41" t="s">
        <v>33</v>
      </c>
      <c r="E32" s="41">
        <v>30</v>
      </c>
      <c r="F32" s="42"/>
      <c r="G32" s="70">
        <f t="shared" si="0"/>
        <v>0</v>
      </c>
    </row>
    <row r="33" spans="1:7" ht="33" customHeight="1" x14ac:dyDescent="0.25">
      <c r="A33" s="1"/>
      <c r="B33" s="40" t="s">
        <v>336</v>
      </c>
      <c r="C33" s="31" t="s">
        <v>337</v>
      </c>
      <c r="D33" s="41" t="s">
        <v>33</v>
      </c>
      <c r="E33" s="41">
        <v>30</v>
      </c>
      <c r="F33" s="42"/>
      <c r="G33" s="70">
        <f t="shared" si="0"/>
        <v>0</v>
      </c>
    </row>
    <row r="34" spans="1:7" ht="30" customHeight="1" x14ac:dyDescent="0.25">
      <c r="A34" s="1"/>
      <c r="B34" s="40" t="s">
        <v>338</v>
      </c>
      <c r="C34" s="31" t="s">
        <v>339</v>
      </c>
      <c r="D34" s="41" t="s">
        <v>33</v>
      </c>
      <c r="E34" s="41">
        <v>50</v>
      </c>
      <c r="F34" s="42"/>
      <c r="G34" s="70">
        <f t="shared" si="0"/>
        <v>0</v>
      </c>
    </row>
    <row r="35" spans="1:7" ht="23.25" customHeight="1" x14ac:dyDescent="0.25">
      <c r="A35" s="1"/>
      <c r="B35" s="40" t="s">
        <v>340</v>
      </c>
      <c r="C35" s="31" t="s">
        <v>344</v>
      </c>
      <c r="D35" s="41" t="s">
        <v>341</v>
      </c>
      <c r="E35" s="41">
        <v>50</v>
      </c>
      <c r="F35" s="42"/>
      <c r="G35" s="70">
        <f t="shared" si="0"/>
        <v>0</v>
      </c>
    </row>
    <row r="36" spans="1:7" ht="20.25" customHeight="1" x14ac:dyDescent="0.25">
      <c r="A36" s="1"/>
      <c r="B36" s="40" t="s">
        <v>342</v>
      </c>
      <c r="C36" s="31" t="s">
        <v>345</v>
      </c>
      <c r="D36" s="41" t="s">
        <v>341</v>
      </c>
      <c r="E36" s="41">
        <v>100</v>
      </c>
      <c r="F36" s="42"/>
      <c r="G36" s="70">
        <f t="shared" si="0"/>
        <v>0</v>
      </c>
    </row>
    <row r="37" spans="1:7" ht="21" customHeight="1" x14ac:dyDescent="0.25">
      <c r="A37" s="1"/>
      <c r="B37" s="40" t="s">
        <v>343</v>
      </c>
      <c r="C37" s="31" t="s">
        <v>346</v>
      </c>
      <c r="D37" s="41" t="s">
        <v>341</v>
      </c>
      <c r="E37" s="41">
        <v>50</v>
      </c>
      <c r="F37" s="42"/>
      <c r="G37" s="70">
        <f t="shared" si="0"/>
        <v>0</v>
      </c>
    </row>
    <row r="38" spans="1:7" ht="21" customHeight="1" x14ac:dyDescent="0.25">
      <c r="A38" s="1"/>
      <c r="B38" s="40" t="s">
        <v>347</v>
      </c>
      <c r="C38" s="31" t="s">
        <v>348</v>
      </c>
      <c r="D38" s="41" t="s">
        <v>33</v>
      </c>
      <c r="E38" s="41">
        <v>50</v>
      </c>
      <c r="F38" s="42"/>
      <c r="G38" s="70">
        <f t="shared" si="0"/>
        <v>0</v>
      </c>
    </row>
    <row r="39" spans="1:7" ht="21" customHeight="1" x14ac:dyDescent="0.25">
      <c r="A39" s="1"/>
      <c r="B39" s="40" t="s">
        <v>349</v>
      </c>
      <c r="C39" s="31" t="s">
        <v>350</v>
      </c>
      <c r="D39" s="41" t="s">
        <v>33</v>
      </c>
      <c r="E39" s="41">
        <v>50</v>
      </c>
      <c r="F39" s="42"/>
      <c r="G39" s="70">
        <f t="shared" si="0"/>
        <v>0</v>
      </c>
    </row>
    <row r="40" spans="1:7" ht="21" customHeight="1" x14ac:dyDescent="0.25">
      <c r="A40" s="1"/>
      <c r="B40" s="40" t="s">
        <v>351</v>
      </c>
      <c r="C40" s="31" t="s">
        <v>352</v>
      </c>
      <c r="D40" s="41" t="s">
        <v>33</v>
      </c>
      <c r="E40" s="41">
        <v>50</v>
      </c>
      <c r="F40" s="42"/>
      <c r="G40" s="70">
        <f t="shared" si="0"/>
        <v>0</v>
      </c>
    </row>
    <row r="41" spans="1:7" ht="20.25" customHeight="1" x14ac:dyDescent="0.25">
      <c r="A41" s="1"/>
      <c r="B41" s="40" t="s">
        <v>353</v>
      </c>
      <c r="C41" s="31" t="s">
        <v>354</v>
      </c>
      <c r="D41" s="41" t="s">
        <v>33</v>
      </c>
      <c r="E41" s="41">
        <v>50</v>
      </c>
      <c r="F41" s="42"/>
      <c r="G41" s="70">
        <f t="shared" si="0"/>
        <v>0</v>
      </c>
    </row>
    <row r="42" spans="1:7" ht="34.5" customHeight="1" x14ac:dyDescent="0.25">
      <c r="A42" s="1"/>
      <c r="B42" s="40" t="s">
        <v>358</v>
      </c>
      <c r="C42" s="31" t="s">
        <v>361</v>
      </c>
      <c r="D42" s="41" t="s">
        <v>33</v>
      </c>
      <c r="E42" s="41">
        <v>100</v>
      </c>
      <c r="F42" s="42"/>
      <c r="G42" s="70">
        <f t="shared" si="0"/>
        <v>0</v>
      </c>
    </row>
    <row r="43" spans="1:7" ht="34.5" customHeight="1" x14ac:dyDescent="0.25">
      <c r="A43" s="1"/>
      <c r="B43" s="40" t="s">
        <v>359</v>
      </c>
      <c r="C43" s="31" t="s">
        <v>362</v>
      </c>
      <c r="D43" s="41" t="s">
        <v>33</v>
      </c>
      <c r="E43" s="41">
        <v>100</v>
      </c>
      <c r="F43" s="42"/>
      <c r="G43" s="70">
        <f t="shared" si="0"/>
        <v>0</v>
      </c>
    </row>
    <row r="44" spans="1:7" ht="34.5" customHeight="1" x14ac:dyDescent="0.25">
      <c r="A44" s="1"/>
      <c r="B44" s="40" t="s">
        <v>360</v>
      </c>
      <c r="C44" s="31" t="s">
        <v>363</v>
      </c>
      <c r="D44" s="41" t="s">
        <v>33</v>
      </c>
      <c r="E44" s="41">
        <v>100</v>
      </c>
      <c r="F44" s="42"/>
      <c r="G44" s="70">
        <f t="shared" si="0"/>
        <v>0</v>
      </c>
    </row>
    <row r="45" spans="1:7" ht="34.5" customHeight="1" x14ac:dyDescent="0.25">
      <c r="A45" s="1"/>
      <c r="B45" s="40" t="s">
        <v>364</v>
      </c>
      <c r="C45" s="31" t="s">
        <v>365</v>
      </c>
      <c r="D45" s="41" t="s">
        <v>33</v>
      </c>
      <c r="E45" s="41">
        <v>50</v>
      </c>
      <c r="F45" s="42"/>
      <c r="G45" s="70">
        <f t="shared" si="0"/>
        <v>0</v>
      </c>
    </row>
    <row r="46" spans="1:7" ht="34.5" customHeight="1" x14ac:dyDescent="0.25">
      <c r="A46" s="1"/>
      <c r="B46" s="40" t="s">
        <v>366</v>
      </c>
      <c r="C46" s="31" t="s">
        <v>367</v>
      </c>
      <c r="D46" s="41" t="s">
        <v>33</v>
      </c>
      <c r="E46" s="41">
        <v>50</v>
      </c>
      <c r="F46" s="42"/>
      <c r="G46" s="70">
        <f t="shared" si="0"/>
        <v>0</v>
      </c>
    </row>
    <row r="47" spans="1:7" ht="34.5" customHeight="1" x14ac:dyDescent="0.25">
      <c r="A47" s="1"/>
      <c r="B47" s="40" t="s">
        <v>368</v>
      </c>
      <c r="C47" s="31" t="s">
        <v>369</v>
      </c>
      <c r="D47" s="41" t="s">
        <v>33</v>
      </c>
      <c r="E47" s="41">
        <v>30</v>
      </c>
      <c r="F47" s="42"/>
      <c r="G47" s="70">
        <f t="shared" si="0"/>
        <v>0</v>
      </c>
    </row>
    <row r="48" spans="1:7" ht="34.5" customHeight="1" x14ac:dyDescent="0.25">
      <c r="A48" s="1"/>
      <c r="B48" s="40" t="s">
        <v>370</v>
      </c>
      <c r="C48" s="31" t="s">
        <v>371</v>
      </c>
      <c r="D48" s="41" t="s">
        <v>33</v>
      </c>
      <c r="E48" s="41">
        <v>30</v>
      </c>
      <c r="F48" s="42"/>
      <c r="G48" s="70">
        <f t="shared" si="0"/>
        <v>0</v>
      </c>
    </row>
    <row r="49" spans="1:7" ht="34.5" customHeight="1" x14ac:dyDescent="0.25">
      <c r="A49" s="1"/>
      <c r="B49" s="40" t="s">
        <v>372</v>
      </c>
      <c r="C49" s="31" t="s">
        <v>373</v>
      </c>
      <c r="D49" s="41" t="s">
        <v>33</v>
      </c>
      <c r="E49" s="41">
        <v>10</v>
      </c>
      <c r="F49" s="42"/>
      <c r="G49" s="70">
        <f t="shared" si="0"/>
        <v>0</v>
      </c>
    </row>
    <row r="50" spans="1:7" ht="34.5" customHeight="1" x14ac:dyDescent="0.25">
      <c r="A50" s="1"/>
      <c r="B50" s="40" t="s">
        <v>374</v>
      </c>
      <c r="C50" s="31" t="s">
        <v>375</v>
      </c>
      <c r="D50" s="41" t="s">
        <v>33</v>
      </c>
      <c r="E50" s="41">
        <v>10</v>
      </c>
      <c r="F50" s="42"/>
      <c r="G50" s="70">
        <f t="shared" si="0"/>
        <v>0</v>
      </c>
    </row>
    <row r="51" spans="1:7" ht="34.5" customHeight="1" x14ac:dyDescent="0.25">
      <c r="A51" s="1"/>
      <c r="B51" s="40" t="s">
        <v>376</v>
      </c>
      <c r="C51" s="31" t="s">
        <v>377</v>
      </c>
      <c r="D51" s="41" t="s">
        <v>33</v>
      </c>
      <c r="E51" s="41">
        <v>6</v>
      </c>
      <c r="F51" s="42"/>
      <c r="G51" s="70">
        <f t="shared" si="0"/>
        <v>0</v>
      </c>
    </row>
    <row r="52" spans="1:7" ht="42.75" customHeight="1" x14ac:dyDescent="0.25">
      <c r="A52" s="1"/>
      <c r="B52" s="40" t="s">
        <v>378</v>
      </c>
      <c r="C52" s="31" t="s">
        <v>379</v>
      </c>
      <c r="D52" s="41" t="s">
        <v>33</v>
      </c>
      <c r="E52" s="41">
        <v>10</v>
      </c>
      <c r="F52" s="42"/>
      <c r="G52" s="70">
        <f t="shared" si="0"/>
        <v>0</v>
      </c>
    </row>
    <row r="53" spans="1:7" ht="34.5" customHeight="1" x14ac:dyDescent="0.25">
      <c r="A53" s="1"/>
      <c r="B53" s="40" t="s">
        <v>380</v>
      </c>
      <c r="C53" s="31" t="s">
        <v>381</v>
      </c>
      <c r="D53" s="41" t="s">
        <v>33</v>
      </c>
      <c r="E53" s="41">
        <v>20</v>
      </c>
      <c r="F53" s="42"/>
      <c r="G53" s="70">
        <f t="shared" si="0"/>
        <v>0</v>
      </c>
    </row>
    <row r="54" spans="1:7" ht="33" customHeight="1" x14ac:dyDescent="0.25">
      <c r="A54" s="1"/>
      <c r="B54" s="40" t="s">
        <v>382</v>
      </c>
      <c r="C54" s="31" t="s">
        <v>383</v>
      </c>
      <c r="D54" s="41" t="s">
        <v>33</v>
      </c>
      <c r="E54" s="41">
        <v>20</v>
      </c>
      <c r="F54" s="42"/>
      <c r="G54" s="70">
        <f t="shared" si="0"/>
        <v>0</v>
      </c>
    </row>
    <row r="55" spans="1:7" ht="33" customHeight="1" x14ac:dyDescent="0.25">
      <c r="A55" s="1"/>
      <c r="B55" s="40" t="s">
        <v>384</v>
      </c>
      <c r="C55" s="31" t="s">
        <v>385</v>
      </c>
      <c r="D55" s="41" t="s">
        <v>33</v>
      </c>
      <c r="E55" s="41">
        <v>10</v>
      </c>
      <c r="F55" s="42"/>
      <c r="G55" s="70">
        <f t="shared" si="0"/>
        <v>0</v>
      </c>
    </row>
    <row r="56" spans="1:7" ht="39" customHeight="1" x14ac:dyDescent="0.25">
      <c r="A56" s="1"/>
      <c r="B56" s="40" t="s">
        <v>386</v>
      </c>
      <c r="C56" s="31" t="s">
        <v>388</v>
      </c>
      <c r="D56" s="41" t="s">
        <v>33</v>
      </c>
      <c r="E56" s="41">
        <v>50</v>
      </c>
      <c r="F56" s="42"/>
      <c r="G56" s="70">
        <f t="shared" si="0"/>
        <v>0</v>
      </c>
    </row>
    <row r="57" spans="1:7" ht="39" customHeight="1" x14ac:dyDescent="0.25">
      <c r="A57" s="1"/>
      <c r="B57" s="40" t="s">
        <v>387</v>
      </c>
      <c r="C57" s="31" t="s">
        <v>389</v>
      </c>
      <c r="D57" s="41" t="s">
        <v>33</v>
      </c>
      <c r="E57" s="41">
        <v>50</v>
      </c>
      <c r="F57" s="42"/>
      <c r="G57" s="70">
        <f t="shared" si="0"/>
        <v>0</v>
      </c>
    </row>
    <row r="58" spans="1:7" ht="30.75" customHeight="1" x14ac:dyDescent="0.25">
      <c r="A58" s="1"/>
      <c r="B58" s="40" t="s">
        <v>390</v>
      </c>
      <c r="C58" s="31" t="s">
        <v>391</v>
      </c>
      <c r="D58" s="41" t="s">
        <v>33</v>
      </c>
      <c r="E58" s="41">
        <v>50</v>
      </c>
      <c r="F58" s="42"/>
      <c r="G58" s="70">
        <f t="shared" si="0"/>
        <v>0</v>
      </c>
    </row>
    <row r="59" spans="1:7" ht="38.25" customHeight="1" x14ac:dyDescent="0.25">
      <c r="A59" s="1"/>
      <c r="B59" s="40" t="s">
        <v>393</v>
      </c>
      <c r="C59" s="31" t="s">
        <v>392</v>
      </c>
      <c r="D59" s="41" t="s">
        <v>33</v>
      </c>
      <c r="E59" s="41">
        <v>50</v>
      </c>
      <c r="F59" s="42"/>
      <c r="G59" s="70">
        <f t="shared" si="0"/>
        <v>0</v>
      </c>
    </row>
    <row r="60" spans="1:7" ht="54.75" customHeight="1" x14ac:dyDescent="0.25">
      <c r="A60" s="1"/>
      <c r="B60" s="40" t="s">
        <v>394</v>
      </c>
      <c r="C60" s="31" t="s">
        <v>395</v>
      </c>
      <c r="D60" s="41" t="s">
        <v>33</v>
      </c>
      <c r="E60" s="41">
        <v>500</v>
      </c>
      <c r="F60" s="42"/>
      <c r="G60" s="70">
        <f t="shared" si="0"/>
        <v>0</v>
      </c>
    </row>
    <row r="61" spans="1:7" ht="54.75" customHeight="1" x14ac:dyDescent="0.25">
      <c r="A61" s="1"/>
      <c r="B61" s="40" t="s">
        <v>396</v>
      </c>
      <c r="C61" s="31" t="s">
        <v>397</v>
      </c>
      <c r="D61" s="41" t="s">
        <v>33</v>
      </c>
      <c r="E61" s="41">
        <v>500</v>
      </c>
      <c r="F61" s="42"/>
      <c r="G61" s="70">
        <f t="shared" si="0"/>
        <v>0</v>
      </c>
    </row>
    <row r="62" spans="1:7" ht="54.75" customHeight="1" x14ac:dyDescent="0.25">
      <c r="A62" s="1"/>
      <c r="B62" s="40" t="s">
        <v>398</v>
      </c>
      <c r="C62" s="31" t="s">
        <v>399</v>
      </c>
      <c r="D62" s="41" t="s">
        <v>33</v>
      </c>
      <c r="E62" s="41">
        <v>300</v>
      </c>
      <c r="F62" s="42"/>
      <c r="G62" s="70">
        <f t="shared" si="0"/>
        <v>0</v>
      </c>
    </row>
    <row r="63" spans="1:7" ht="54.75" customHeight="1" x14ac:dyDescent="0.25">
      <c r="A63" s="1"/>
      <c r="B63" s="40" t="s">
        <v>400</v>
      </c>
      <c r="C63" s="31" t="s">
        <v>401</v>
      </c>
      <c r="D63" s="41" t="s">
        <v>33</v>
      </c>
      <c r="E63" s="41">
        <v>300</v>
      </c>
      <c r="F63" s="42"/>
      <c r="G63" s="70">
        <f t="shared" si="0"/>
        <v>0</v>
      </c>
    </row>
    <row r="64" spans="1:7" ht="54.75" customHeight="1" x14ac:dyDescent="0.25">
      <c r="A64" s="1"/>
      <c r="B64" s="40" t="s">
        <v>402</v>
      </c>
      <c r="C64" s="31" t="s">
        <v>403</v>
      </c>
      <c r="D64" s="41" t="s">
        <v>33</v>
      </c>
      <c r="E64" s="41">
        <v>300</v>
      </c>
      <c r="F64" s="42"/>
      <c r="G64" s="70">
        <f t="shared" si="0"/>
        <v>0</v>
      </c>
    </row>
    <row r="65" spans="1:7" ht="54.75" customHeight="1" x14ac:dyDescent="0.25">
      <c r="A65" s="1"/>
      <c r="B65" s="40" t="s">
        <v>404</v>
      </c>
      <c r="C65" s="31" t="s">
        <v>405</v>
      </c>
      <c r="D65" s="41" t="s">
        <v>33</v>
      </c>
      <c r="E65" s="41">
        <v>200</v>
      </c>
      <c r="F65" s="42"/>
      <c r="G65" s="70">
        <f t="shared" si="0"/>
        <v>0</v>
      </c>
    </row>
    <row r="66" spans="1:7" ht="54.75" customHeight="1" x14ac:dyDescent="0.25">
      <c r="A66" s="1"/>
      <c r="B66" s="40" t="s">
        <v>406</v>
      </c>
      <c r="C66" s="31" t="s">
        <v>407</v>
      </c>
      <c r="D66" s="41" t="s">
        <v>33</v>
      </c>
      <c r="E66" s="41">
        <v>200</v>
      </c>
      <c r="F66" s="42"/>
      <c r="G66" s="70">
        <f t="shared" si="0"/>
        <v>0</v>
      </c>
    </row>
    <row r="67" spans="1:7" ht="31.5" customHeight="1" x14ac:dyDescent="0.25">
      <c r="A67" s="1"/>
      <c r="B67" s="40" t="s">
        <v>408</v>
      </c>
      <c r="C67" s="31" t="s">
        <v>409</v>
      </c>
      <c r="D67" s="41" t="s">
        <v>33</v>
      </c>
      <c r="E67" s="41">
        <v>30</v>
      </c>
      <c r="F67" s="42"/>
      <c r="G67" s="70">
        <f t="shared" si="0"/>
        <v>0</v>
      </c>
    </row>
    <row r="68" spans="1:7" ht="31.5" customHeight="1" x14ac:dyDescent="0.25">
      <c r="A68" s="1"/>
      <c r="B68" s="40" t="s">
        <v>410</v>
      </c>
      <c r="C68" s="31" t="s">
        <v>411</v>
      </c>
      <c r="D68" s="41" t="s">
        <v>33</v>
      </c>
      <c r="E68" s="41">
        <v>30</v>
      </c>
      <c r="F68" s="42"/>
      <c r="G68" s="70">
        <f t="shared" si="0"/>
        <v>0</v>
      </c>
    </row>
    <row r="69" spans="1:7" ht="69" customHeight="1" x14ac:dyDescent="0.25">
      <c r="A69" s="1"/>
      <c r="B69" s="40" t="s">
        <v>412</v>
      </c>
      <c r="C69" s="31" t="s">
        <v>413</v>
      </c>
      <c r="D69" s="41" t="s">
        <v>33</v>
      </c>
      <c r="E69" s="41">
        <v>10</v>
      </c>
      <c r="F69" s="42"/>
      <c r="G69" s="70">
        <f t="shared" si="0"/>
        <v>0</v>
      </c>
    </row>
    <row r="70" spans="1:7" ht="48" customHeight="1" x14ac:dyDescent="0.25">
      <c r="A70" s="1"/>
      <c r="B70" s="40" t="s">
        <v>421</v>
      </c>
      <c r="C70" s="31" t="s">
        <v>427</v>
      </c>
      <c r="D70" s="41" t="s">
        <v>33</v>
      </c>
      <c r="E70" s="41">
        <v>10</v>
      </c>
      <c r="F70" s="42"/>
      <c r="G70" s="70">
        <f t="shared" si="0"/>
        <v>0</v>
      </c>
    </row>
    <row r="71" spans="1:7" ht="48" customHeight="1" x14ac:dyDescent="0.25">
      <c r="A71" s="1"/>
      <c r="B71" s="40" t="s">
        <v>424</v>
      </c>
      <c r="C71" s="31" t="s">
        <v>423</v>
      </c>
      <c r="D71" s="41" t="s">
        <v>33</v>
      </c>
      <c r="E71" s="41">
        <v>10</v>
      </c>
      <c r="F71" s="42"/>
      <c r="G71" s="70">
        <f t="shared" si="0"/>
        <v>0</v>
      </c>
    </row>
    <row r="72" spans="1:7" ht="48" customHeight="1" thickBot="1" x14ac:dyDescent="0.3">
      <c r="A72" s="1"/>
      <c r="B72" s="40" t="s">
        <v>426</v>
      </c>
      <c r="C72" s="31" t="s">
        <v>425</v>
      </c>
      <c r="D72" s="41" t="s">
        <v>33</v>
      </c>
      <c r="E72" s="41">
        <v>10</v>
      </c>
      <c r="F72" s="42"/>
      <c r="G72" s="70">
        <f t="shared" si="0"/>
        <v>0</v>
      </c>
    </row>
    <row r="73" spans="1:7" ht="30" customHeight="1" thickBot="1" x14ac:dyDescent="0.3">
      <c r="B73" s="58" t="s">
        <v>468</v>
      </c>
      <c r="C73" s="58"/>
      <c r="D73" s="58"/>
      <c r="E73" s="58"/>
      <c r="F73" s="59"/>
      <c r="G73" s="66">
        <f>SUM(G66:G72)</f>
        <v>0</v>
      </c>
    </row>
  </sheetData>
  <mergeCells count="2">
    <mergeCell ref="B5:G5"/>
    <mergeCell ref="B73:F7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7</vt:i4>
      </vt:variant>
    </vt:vector>
  </HeadingPairs>
  <TitlesOfParts>
    <vt:vector size="7" baseType="lpstr">
      <vt:lpstr>Lote1</vt:lpstr>
      <vt:lpstr>Lote 2</vt:lpstr>
      <vt:lpstr>Lote 3</vt:lpstr>
      <vt:lpstr>Lote 4</vt:lpstr>
      <vt:lpstr>Lote 5</vt:lpstr>
      <vt:lpstr>Lote 6</vt:lpstr>
      <vt:lpstr>Lote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Mendes</dc:creator>
  <cp:lastModifiedBy>Paula Mendes</cp:lastModifiedBy>
  <cp:lastPrinted>2026-06-19T16:01:43Z</cp:lastPrinted>
  <dcterms:created xsi:type="dcterms:W3CDTF">2020-11-18T20:57:57Z</dcterms:created>
  <dcterms:modified xsi:type="dcterms:W3CDTF">2026-06-19T16:45:10Z</dcterms:modified>
</cp:coreProperties>
</file>